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渡部芳大\Desktop\土質試験請求書改革\"/>
    </mc:Choice>
  </mc:AlternateContent>
  <xr:revisionPtr revIDLastSave="0" documentId="13_ncr:1_{E985C666-1A6C-47C4-9AE2-0B126BC93D50}" xr6:coauthVersionLast="47" xr6:coauthVersionMax="47" xr10:uidLastSave="{00000000-0000-0000-0000-000000000000}"/>
  <bookViews>
    <workbookView xWindow="-120" yWindow="-120" windowWidth="29040" windowHeight="15720" xr2:uid="{42A3EAE0-1D9B-48C9-BB17-AFEA0BB2C85E}"/>
  </bookViews>
  <sheets>
    <sheet name="申込書" sheetId="4" r:id="rId1"/>
    <sheet name="記入例" sheetId="7" r:id="rId2"/>
  </sheets>
  <definedNames>
    <definedName name="_xlnm.Print_Area" localSheetId="0">申込書!$A$1:$AU$42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27" i="4" l="1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U9" i="4"/>
  <c r="AT9" i="4"/>
  <c r="AS9" i="4"/>
  <c r="AR9" i="4"/>
  <c r="AQ9" i="4"/>
  <c r="AP9" i="4"/>
  <c r="AO9" i="4"/>
  <c r="AN9" i="4"/>
  <c r="AM9" i="4"/>
  <c r="AL9" i="4"/>
  <c r="AK9" i="4"/>
  <c r="AJ9" i="4"/>
  <c r="AI9" i="4"/>
  <c r="AH9" i="4"/>
  <c r="AG9" i="4"/>
  <c r="AF9" i="4"/>
  <c r="AE9" i="4"/>
  <c r="AD9" i="4"/>
  <c r="AC9" i="4"/>
  <c r="AB9" i="4"/>
  <c r="AU33" i="7"/>
  <c r="AT33" i="7"/>
  <c r="AS33" i="7"/>
  <c r="AR33" i="7"/>
  <c r="AQ33" i="7"/>
  <c r="AP33" i="7"/>
  <c r="AO33" i="7"/>
  <c r="AN33" i="7"/>
  <c r="AM33" i="7"/>
  <c r="AL33" i="7"/>
  <c r="AK33" i="7"/>
  <c r="AJ33" i="7"/>
  <c r="AI33" i="7"/>
  <c r="AH33" i="7"/>
  <c r="AG33" i="7"/>
  <c r="AF33" i="7"/>
  <c r="AE33" i="7"/>
  <c r="AD33" i="7"/>
  <c r="AC33" i="7"/>
  <c r="AB33" i="7"/>
</calcChain>
</file>

<file path=xl/sharedStrings.xml><?xml version="1.0" encoding="utf-8"?>
<sst xmlns="http://schemas.openxmlformats.org/spreadsheetml/2006/main" count="341" uniqueCount="229">
  <si>
    <t>※弊財団記入欄（以下には記入しないで下さい）</t>
    <rPh sb="1" eb="7">
      <t>ヘイザイダンキニュウラン</t>
    </rPh>
    <rPh sb="8" eb="10">
      <t>イカ</t>
    </rPh>
    <rPh sb="12" eb="14">
      <t>キニュウ</t>
    </rPh>
    <rPh sb="18" eb="19">
      <t>クダ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</si>
  <si>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</si>
  <si>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</si>
  <si>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</si>
  <si>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会社名</t>
    <rPh sb="0" eb="3">
      <t>カイシャメイ</t>
    </rPh>
    <phoneticPr fontId="1"/>
  </si>
  <si>
    <t>お取引様ご要望欄</t>
    <rPh sb="1" eb="4">
      <t>トリヒキサマ</t>
    </rPh>
    <rPh sb="5" eb="8">
      <t>ヨウボウラン</t>
    </rPh>
    <phoneticPr fontId="1"/>
  </si>
  <si>
    <t>受付番号</t>
    <rPh sb="0" eb="4">
      <t>ウケツケバンゴウ</t>
    </rPh>
    <phoneticPr fontId="1"/>
  </si>
  <si>
    <t>所属上長</t>
    <rPh sb="0" eb="2">
      <t>ショゾク</t>
    </rPh>
    <rPh sb="2" eb="4">
      <t>ジョウチョウ</t>
    </rPh>
    <phoneticPr fontId="1"/>
  </si>
  <si>
    <t>Ｇリーダー</t>
    <phoneticPr fontId="1"/>
  </si>
  <si>
    <t>報告書
提出日</t>
    <rPh sb="0" eb="3">
      <t>ホウコクショ</t>
    </rPh>
    <rPh sb="4" eb="7">
      <t>テイシュツビ</t>
    </rPh>
    <phoneticPr fontId="1"/>
  </si>
  <si>
    <t>※試験はJIS，JGSに基づいて実施します。それ以外の条件の場合は指示して下さい。</t>
    <rPh sb="1" eb="3">
      <t>シケン</t>
    </rPh>
    <rPh sb="12" eb="13">
      <t>モト</t>
    </rPh>
    <rPh sb="16" eb="18">
      <t>ジッシ</t>
    </rPh>
    <rPh sb="24" eb="26">
      <t>イガイ</t>
    </rPh>
    <rPh sb="27" eb="29">
      <t>ジョウケン</t>
    </rPh>
    <rPh sb="30" eb="32">
      <t>バアイ</t>
    </rPh>
    <rPh sb="33" eb="35">
      <t>シジ</t>
    </rPh>
    <rPh sb="37" eb="38">
      <t>クダ</t>
    </rPh>
    <phoneticPr fontId="1"/>
  </si>
  <si>
    <t>※写真撮影が必要な場合は，撮影仕様を含めてお取引様ご要望欄にご記入下さい。</t>
    <rPh sb="1" eb="5">
      <t>シャシンサツエイ</t>
    </rPh>
    <rPh sb="6" eb="8">
      <t>ヒツヨウ</t>
    </rPh>
    <rPh sb="9" eb="11">
      <t>バアイ</t>
    </rPh>
    <rPh sb="13" eb="17">
      <t>サツエイシヨウ</t>
    </rPh>
    <rPh sb="18" eb="19">
      <t>フク</t>
    </rPh>
    <rPh sb="22" eb="25">
      <t>トリヒキサマ</t>
    </rPh>
    <rPh sb="26" eb="29">
      <t>ヨウボウラン</t>
    </rPh>
    <rPh sb="31" eb="33">
      <t>キニュウ</t>
    </rPh>
    <rPh sb="33" eb="34">
      <t>クダ</t>
    </rPh>
    <phoneticPr fontId="1"/>
  </si>
  <si>
    <t>…お取引様ご記入欄</t>
    <rPh sb="2" eb="4">
      <t>トリヒキ</t>
    </rPh>
    <rPh sb="4" eb="5">
      <t>サマ</t>
    </rPh>
    <rPh sb="6" eb="9">
      <t>キニュウラン</t>
    </rPh>
    <phoneticPr fontId="1"/>
  </si>
  <si>
    <t>No</t>
    <phoneticPr fontId="1"/>
  </si>
  <si>
    <t>試　　験　　項　　目</t>
    <rPh sb="0" eb="1">
      <t>タメシ</t>
    </rPh>
    <rPh sb="3" eb="4">
      <t>ゲン</t>
    </rPh>
    <rPh sb="6" eb="7">
      <t>コウ</t>
    </rPh>
    <rPh sb="9" eb="10">
      <t>メ</t>
    </rPh>
    <phoneticPr fontId="1"/>
  </si>
  <si>
    <t>○</t>
  </si>
  <si>
    <t>件名</t>
    <rPh sb="0" eb="2">
      <t>ケンメイ</t>
    </rPh>
    <phoneticPr fontId="1"/>
  </si>
  <si>
    <t>※報告書はPDFの送信を基本としておりますので，製本が必要な場合は，製本が必要な旨と部数をお取引様ご要望欄にご記入下さい。</t>
    <rPh sb="1" eb="4">
      <t>ホウコクショ</t>
    </rPh>
    <rPh sb="9" eb="11">
      <t>ソウシン</t>
    </rPh>
    <rPh sb="12" eb="14">
      <t>キホン</t>
    </rPh>
    <rPh sb="24" eb="26">
      <t>セイホン</t>
    </rPh>
    <rPh sb="27" eb="29">
      <t>ヒツヨウ</t>
    </rPh>
    <rPh sb="30" eb="32">
      <t>バアイ</t>
    </rPh>
    <rPh sb="34" eb="36">
      <t>セイホン</t>
    </rPh>
    <rPh sb="37" eb="39">
      <t>ヒツヨウ</t>
    </rPh>
    <rPh sb="40" eb="41">
      <t>ムネ</t>
    </rPh>
    <rPh sb="42" eb="44">
      <t>ブスウ</t>
    </rPh>
    <rPh sb="46" eb="49">
      <t>トリヒキサマ</t>
    </rPh>
    <rPh sb="50" eb="53">
      <t>ヨウボウラン</t>
    </rPh>
    <rPh sb="55" eb="58">
      <t>キニュウクダ</t>
    </rPh>
    <phoneticPr fontId="1"/>
  </si>
  <si>
    <t>－</t>
    <phoneticPr fontId="1"/>
  </si>
  <si>
    <t>郵便番号</t>
    <rPh sb="0" eb="4">
      <t>ユウビンバンゴウ</t>
    </rPh>
    <phoneticPr fontId="1"/>
  </si>
  <si>
    <t>0008</t>
    <phoneticPr fontId="1"/>
  </si>
  <si>
    <t>06-6941-8882</t>
    <phoneticPr fontId="1"/>
  </si>
  <si>
    <t>試料名</t>
    <rPh sb="0" eb="2">
      <t>シリョウ</t>
    </rPh>
    <rPh sb="2" eb="3">
      <t>メイ</t>
    </rPh>
    <phoneticPr fontId="1"/>
  </si>
  <si>
    <t>土質試験申込書</t>
    <rPh sb="0" eb="7">
      <t>ドシツシケンモウシコミショ</t>
    </rPh>
    <phoneticPr fontId="1"/>
  </si>
  <si>
    <t>受付日</t>
    <rPh sb="0" eb="3">
      <t>ウケツケビ</t>
    </rPh>
    <phoneticPr fontId="1"/>
  </si>
  <si>
    <t>T</t>
    <phoneticPr fontId="1"/>
  </si>
  <si>
    <t>工番</t>
    <rPh sb="0" eb="2">
      <t>コウバン</t>
    </rPh>
    <phoneticPr fontId="1"/>
  </si>
  <si>
    <t>株式会社　★★★工業</t>
    <phoneticPr fontId="1"/>
  </si>
  <si>
    <t>土粒子の密度試験</t>
  </si>
  <si>
    <t>土の含水比試験</t>
  </si>
  <si>
    <t>土の粒度試験（ふるい）　9.5mm以下</t>
  </si>
  <si>
    <t>土の粒度試験（ふるい）  26.5mm以下</t>
  </si>
  <si>
    <t>土の粒度試験（ふるい）  53mm以下</t>
  </si>
  <si>
    <t>土の粒度試験（ふるい）  75mm以下</t>
  </si>
  <si>
    <t>土の粒度試験（ふるい＋沈降） 9.5mm以下</t>
  </si>
  <si>
    <t>土の粒度試験（ふるい＋沈降） 26.5mm以下</t>
  </si>
  <si>
    <t>土の粒度試験（ふるい＋沈降） 53mm以下</t>
  </si>
  <si>
    <t>土の粒度試験（ふるい＋沈降） 75mm以下</t>
  </si>
  <si>
    <t>土の細粒分含有率試験</t>
  </si>
  <si>
    <t xml:space="preserve">土の収縮定数試験 　 </t>
  </si>
  <si>
    <t>土の強熱減量試験</t>
  </si>
  <si>
    <t>土の透水試験　　定水位法</t>
  </si>
  <si>
    <t>土の透水試験　　変水位法</t>
  </si>
  <si>
    <t>締固めた土のコーン指数試験（1点）</t>
  </si>
  <si>
    <t>締固めた土のコーン指数試験（4点）</t>
  </si>
  <si>
    <t>骨材中に含まれる粘土塊量試験</t>
  </si>
  <si>
    <t>土の陽イオン交換容量（CEC）及び交換性陽イオン含有量</t>
  </si>
  <si>
    <t>突固めによる土の締固め試験 モールド 150mm B-b, c     　</t>
  </si>
  <si>
    <t>突固めによる土の締固め試験 モールド 100mm C-b, c　　　</t>
  </si>
  <si>
    <t>突固めによる土の締固め試験 モールド 150mm E-b, c</t>
  </si>
  <si>
    <t>設計CBR試験 2モールド平均</t>
  </si>
  <si>
    <t>修正CBR試験 （各エネルギー  3モールド）</t>
  </si>
  <si>
    <t>細骨材の密度および吸水率試験</t>
  </si>
  <si>
    <t>骨材の単位容積重量試験および実績率試験　細骨材</t>
  </si>
  <si>
    <t>骨材の単位容積重量試験および実績率試験　粗骨材</t>
  </si>
  <si>
    <t>※右記の試験項目以外の試験をご希望の場合は，ご要望欄に試験項目及び数量をご記入下さい。</t>
    <rPh sb="1" eb="3">
      <t>ウキ</t>
    </rPh>
    <rPh sb="4" eb="6">
      <t>シケン</t>
    </rPh>
    <rPh sb="6" eb="8">
      <t>コウモク</t>
    </rPh>
    <rPh sb="8" eb="10">
      <t>イガイ</t>
    </rPh>
    <rPh sb="11" eb="13">
      <t>シケン</t>
    </rPh>
    <rPh sb="15" eb="17">
      <t>キボウ</t>
    </rPh>
    <rPh sb="18" eb="20">
      <t>バアイ</t>
    </rPh>
    <rPh sb="23" eb="26">
      <t>ヨウボウラン</t>
    </rPh>
    <rPh sb="27" eb="31">
      <t>シケンコウモク</t>
    </rPh>
    <rPh sb="31" eb="32">
      <t>オヨ</t>
    </rPh>
    <rPh sb="33" eb="35">
      <t>スウリョウ</t>
    </rPh>
    <rPh sb="37" eb="39">
      <t>キニュウ</t>
    </rPh>
    <rPh sb="39" eb="40">
      <t>クダ</t>
    </rPh>
    <phoneticPr fontId="1"/>
  </si>
  <si>
    <t>＜その他＞</t>
    <rPh sb="3" eb="4">
      <t>タ</t>
    </rPh>
    <phoneticPr fontId="10"/>
  </si>
  <si>
    <r>
      <rPr>
        <b/>
        <sz val="10"/>
        <rFont val="ＭＳ Ｐ明朝"/>
        <family val="1"/>
        <charset val="128"/>
      </rPr>
      <t>＜物理試験＞</t>
    </r>
    <rPh sb="1" eb="5">
      <t>ブツリシケン</t>
    </rPh>
    <phoneticPr fontId="9"/>
  </si>
  <si>
    <r>
      <rPr>
        <sz val="10"/>
        <rFont val="ＭＳ Ｐ明朝"/>
        <family val="1"/>
        <charset val="128"/>
      </rPr>
      <t>土の液性限界・塑性限界試験</t>
    </r>
    <r>
      <rPr>
        <sz val="10"/>
        <rFont val="Times New Roman"/>
        <family val="1"/>
      </rPr>
      <t xml:space="preserve"> </t>
    </r>
    <rPh sb="4" eb="6">
      <t>ゲンカイ</t>
    </rPh>
    <phoneticPr fontId="9"/>
  </si>
  <si>
    <r>
      <rPr>
        <sz val="10"/>
        <rFont val="ＭＳ Ｐ明朝"/>
        <family val="1"/>
        <charset val="128"/>
      </rPr>
      <t>砂の最小密度・最大密度試験</t>
    </r>
    <rPh sb="4" eb="6">
      <t>ミツド</t>
    </rPh>
    <phoneticPr fontId="9"/>
  </si>
  <si>
    <r>
      <rPr>
        <sz val="10"/>
        <rFont val="ＭＳ Ｐ明朝"/>
        <family val="1"/>
        <charset val="128"/>
      </rPr>
      <t>土の湿潤密度試験（ノギス法）（３供試体／試料）</t>
    </r>
    <rPh sb="2" eb="4">
      <t>シツジュン</t>
    </rPh>
    <rPh sb="12" eb="13">
      <t>ホウ</t>
    </rPh>
    <rPh sb="16" eb="19">
      <t>キョウシタイ</t>
    </rPh>
    <rPh sb="20" eb="22">
      <t>シリョウ</t>
    </rPh>
    <phoneticPr fontId="3"/>
  </si>
  <si>
    <r>
      <rPr>
        <b/>
        <sz val="10"/>
        <rFont val="ＭＳ Ｐ明朝"/>
        <family val="1"/>
        <charset val="128"/>
      </rPr>
      <t>＜化学試験＞</t>
    </r>
    <rPh sb="1" eb="3">
      <t>カガク</t>
    </rPh>
    <rPh sb="3" eb="5">
      <t>シケン</t>
    </rPh>
    <phoneticPr fontId="9"/>
  </si>
  <si>
    <r>
      <rPr>
        <sz val="10"/>
        <rFont val="ＭＳ Ｐ明朝"/>
        <family val="1"/>
        <charset val="128"/>
      </rPr>
      <t>土懸濁液の</t>
    </r>
    <r>
      <rPr>
        <sz val="10"/>
        <rFont val="Times New Roman"/>
        <family val="1"/>
      </rPr>
      <t>pH</t>
    </r>
    <r>
      <rPr>
        <sz val="10"/>
        <rFont val="ＭＳ Ｐ明朝"/>
        <family val="1"/>
        <charset val="128"/>
      </rPr>
      <t>試験</t>
    </r>
    <rPh sb="1" eb="3">
      <t>ケンダク</t>
    </rPh>
    <rPh sb="3" eb="4">
      <t>エキ</t>
    </rPh>
    <phoneticPr fontId="3"/>
  </si>
  <si>
    <r>
      <rPr>
        <sz val="10"/>
        <rFont val="ＭＳ Ｐ明朝"/>
        <family val="1"/>
        <charset val="128"/>
      </rPr>
      <t>土懸濁液の電気伝導率試験</t>
    </r>
    <rPh sb="1" eb="3">
      <t>ケンダク</t>
    </rPh>
    <rPh sb="3" eb="4">
      <t>エキ</t>
    </rPh>
    <rPh sb="5" eb="7">
      <t>デンキ</t>
    </rPh>
    <rPh sb="7" eb="10">
      <t>デンドウリツ</t>
    </rPh>
    <phoneticPr fontId="3"/>
  </si>
  <si>
    <r>
      <rPr>
        <sz val="10"/>
        <rFont val="ＭＳ Ｐ明朝"/>
        <family val="1"/>
        <charset val="128"/>
      </rPr>
      <t>土の水溶性成分含有量試験（塩分含有量）</t>
    </r>
    <rPh sb="7" eb="10">
      <t>ガンユウリョウ</t>
    </rPh>
    <phoneticPr fontId="9"/>
  </si>
  <si>
    <r>
      <rPr>
        <sz val="10"/>
        <rFont val="ＭＳ Ｐ明朝"/>
        <family val="1"/>
        <charset val="128"/>
      </rPr>
      <t>土の有効水分保持量試験</t>
    </r>
    <rPh sb="9" eb="11">
      <t>シケン</t>
    </rPh>
    <phoneticPr fontId="3"/>
  </si>
  <si>
    <r>
      <rPr>
        <b/>
        <sz val="10"/>
        <rFont val="ＭＳ Ｐ明朝"/>
        <family val="1"/>
        <charset val="128"/>
      </rPr>
      <t>＜透水試験＞</t>
    </r>
    <rPh sb="1" eb="3">
      <t>トウスイ</t>
    </rPh>
    <rPh sb="3" eb="5">
      <t>シケン</t>
    </rPh>
    <phoneticPr fontId="9"/>
  </si>
  <si>
    <r>
      <rPr>
        <sz val="10"/>
        <rFont val="ＭＳ Ｐ明朝"/>
        <family val="1"/>
        <charset val="128"/>
      </rPr>
      <t>低透水性材料の透水試験</t>
    </r>
    <r>
      <rPr>
        <sz val="10"/>
        <rFont val="Times New Roman"/>
        <family val="1"/>
      </rPr>
      <t>(</t>
    </r>
    <r>
      <rPr>
        <sz val="10"/>
        <rFont val="ＭＳ Ｐ明朝"/>
        <family val="1"/>
        <charset val="128"/>
      </rPr>
      <t>変水位</t>
    </r>
    <r>
      <rPr>
        <sz val="10"/>
        <rFont val="Times New Roman"/>
        <family val="1"/>
      </rPr>
      <t>)[</t>
    </r>
    <r>
      <rPr>
        <sz val="10"/>
        <rFont val="ＭＳ Ｐ明朝"/>
        <family val="1"/>
        <charset val="128"/>
      </rPr>
      <t>試験期間</t>
    </r>
    <r>
      <rPr>
        <sz val="10"/>
        <rFont val="Times New Roman"/>
        <family val="1"/>
      </rPr>
      <t>(</t>
    </r>
    <r>
      <rPr>
        <sz val="10"/>
        <rFont val="ＭＳ Ｐ明朝"/>
        <family val="1"/>
        <charset val="128"/>
      </rPr>
      <t>～</t>
    </r>
    <r>
      <rPr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週間</t>
    </r>
    <r>
      <rPr>
        <sz val="10"/>
        <rFont val="Times New Roman"/>
        <family val="1"/>
      </rPr>
      <t>)]</t>
    </r>
    <rPh sb="0" eb="4">
      <t>テイトウスイセイ</t>
    </rPh>
    <rPh sb="4" eb="6">
      <t>ザイリョウ</t>
    </rPh>
    <rPh sb="7" eb="11">
      <t>トウスイシケン</t>
    </rPh>
    <rPh sb="12" eb="15">
      <t>ヘンスイイ</t>
    </rPh>
    <phoneticPr fontId="6"/>
  </si>
  <si>
    <r>
      <rPr>
        <sz val="10"/>
        <rFont val="ＭＳ Ｐ明朝"/>
        <family val="1"/>
        <charset val="128"/>
      </rPr>
      <t>低透水性材料の透水試験</t>
    </r>
    <r>
      <rPr>
        <sz val="10"/>
        <rFont val="Times New Roman"/>
        <family val="1"/>
      </rPr>
      <t>(</t>
    </r>
    <r>
      <rPr>
        <sz val="10"/>
        <rFont val="ＭＳ Ｐ明朝"/>
        <family val="1"/>
        <charset val="128"/>
      </rPr>
      <t>変水位</t>
    </r>
    <r>
      <rPr>
        <sz val="10"/>
        <rFont val="Times New Roman"/>
        <family val="1"/>
      </rPr>
      <t>)[</t>
    </r>
    <r>
      <rPr>
        <sz val="10"/>
        <rFont val="ＭＳ Ｐ明朝"/>
        <family val="1"/>
        <charset val="128"/>
      </rPr>
      <t>試験期間</t>
    </r>
    <r>
      <rPr>
        <sz val="10"/>
        <rFont val="Times New Roman"/>
        <family val="1"/>
      </rPr>
      <t>(</t>
    </r>
    <r>
      <rPr>
        <sz val="10"/>
        <rFont val="ＭＳ Ｐ明朝"/>
        <family val="1"/>
        <charset val="128"/>
      </rPr>
      <t>～</t>
    </r>
    <r>
      <rPr>
        <sz val="10"/>
        <rFont val="Times New Roman"/>
        <family val="1"/>
      </rPr>
      <t>1</t>
    </r>
    <r>
      <rPr>
        <sz val="10"/>
        <rFont val="ＭＳ Ｐ明朝"/>
        <family val="1"/>
        <charset val="128"/>
      </rPr>
      <t>ヶ月</t>
    </r>
    <r>
      <rPr>
        <sz val="10"/>
        <rFont val="Times New Roman"/>
        <family val="1"/>
      </rPr>
      <t>)]</t>
    </r>
    <rPh sb="0" eb="4">
      <t>テイトウスイセイ</t>
    </rPh>
    <rPh sb="4" eb="6">
      <t>ザイリョウ</t>
    </rPh>
    <rPh sb="7" eb="11">
      <t>トウスイシケン</t>
    </rPh>
    <rPh sb="12" eb="15">
      <t>ヘンスイイ</t>
    </rPh>
    <phoneticPr fontId="6"/>
  </si>
  <si>
    <r>
      <rPr>
        <sz val="10"/>
        <rFont val="ＭＳ Ｐ明朝"/>
        <family val="1"/>
        <charset val="128"/>
      </rPr>
      <t>低透水性材料の透水試験</t>
    </r>
    <r>
      <rPr>
        <sz val="10"/>
        <rFont val="Times New Roman"/>
        <family val="1"/>
      </rPr>
      <t>(</t>
    </r>
    <r>
      <rPr>
        <sz val="10"/>
        <rFont val="ＭＳ Ｐ明朝"/>
        <family val="1"/>
        <charset val="128"/>
      </rPr>
      <t>背圧負荷型</t>
    </r>
    <r>
      <rPr>
        <sz val="10"/>
        <rFont val="Times New Roman"/>
        <family val="1"/>
      </rPr>
      <t>)</t>
    </r>
    <rPh sb="0" eb="4">
      <t>テイトウスイセイ</t>
    </rPh>
    <rPh sb="4" eb="6">
      <t>ザイリョウ</t>
    </rPh>
    <rPh sb="7" eb="11">
      <t>トウスイシケン</t>
    </rPh>
    <rPh sb="12" eb="14">
      <t>ハイアツ</t>
    </rPh>
    <rPh sb="14" eb="16">
      <t>フカ</t>
    </rPh>
    <rPh sb="16" eb="17">
      <t>ガタ</t>
    </rPh>
    <phoneticPr fontId="6"/>
  </si>
  <si>
    <r>
      <rPr>
        <b/>
        <sz val="10"/>
        <rFont val="ＭＳ Ｐ明朝"/>
        <family val="1"/>
        <charset val="128"/>
      </rPr>
      <t>＜締固め試験＞</t>
    </r>
    <rPh sb="1" eb="3">
      <t>シメカタ</t>
    </rPh>
    <rPh sb="4" eb="6">
      <t>シケン</t>
    </rPh>
    <phoneticPr fontId="9"/>
  </si>
  <si>
    <r>
      <rPr>
        <b/>
        <sz val="10"/>
        <rFont val="ＭＳ Ｐ明朝"/>
        <family val="1"/>
        <charset val="128"/>
      </rPr>
      <t>＜圧密試験＞</t>
    </r>
    <rPh sb="1" eb="3">
      <t>アツミツ</t>
    </rPh>
    <rPh sb="3" eb="5">
      <t>シケン</t>
    </rPh>
    <phoneticPr fontId="9"/>
  </si>
  <si>
    <r>
      <rPr>
        <b/>
        <sz val="10"/>
        <rFont val="ＭＳ Ｐ明朝"/>
        <family val="1"/>
        <charset val="128"/>
      </rPr>
      <t>＜強度・変形試験＞</t>
    </r>
    <rPh sb="1" eb="3">
      <t>キョウド</t>
    </rPh>
    <rPh sb="4" eb="6">
      <t>ヘンケイ</t>
    </rPh>
    <rPh sb="6" eb="8">
      <t>シケン</t>
    </rPh>
    <phoneticPr fontId="9"/>
  </si>
  <si>
    <r>
      <rPr>
        <b/>
        <sz val="10"/>
        <rFont val="ＭＳ Ｐ明朝"/>
        <family val="1"/>
        <charset val="128"/>
      </rPr>
      <t>＜骨材の物性試験＞</t>
    </r>
    <rPh sb="1" eb="3">
      <t>コツザイ</t>
    </rPh>
    <rPh sb="4" eb="6">
      <t>ブッセイ</t>
    </rPh>
    <rPh sb="6" eb="8">
      <t>シケン</t>
    </rPh>
    <phoneticPr fontId="3"/>
  </si>
  <si>
    <t>粗骨材のすりへり減量試験</t>
    <rPh sb="0" eb="1">
      <t>アラ</t>
    </rPh>
    <phoneticPr fontId="9"/>
  </si>
  <si>
    <r>
      <rPr>
        <b/>
        <sz val="10"/>
        <rFont val="ＭＳ Ｐ明朝"/>
        <family val="1"/>
        <charset val="128"/>
      </rPr>
      <t>＜ジオシンセティクス材料の試験＞</t>
    </r>
    <rPh sb="10" eb="12">
      <t>ザイリョウ</t>
    </rPh>
    <rPh sb="13" eb="15">
      <t>シケン</t>
    </rPh>
    <phoneticPr fontId="3"/>
  </si>
  <si>
    <r>
      <t>GCL</t>
    </r>
    <r>
      <rPr>
        <sz val="10"/>
        <rFont val="ＭＳ Ｐ明朝"/>
        <family val="1"/>
        <charset val="128"/>
      </rPr>
      <t>の厚さ測定</t>
    </r>
    <rPh sb="4" eb="5">
      <t>アツ</t>
    </rPh>
    <rPh sb="6" eb="8">
      <t>ソクテイ</t>
    </rPh>
    <phoneticPr fontId="2"/>
  </si>
  <si>
    <r>
      <t>GCL</t>
    </r>
    <r>
      <rPr>
        <sz val="10"/>
        <rFont val="ＭＳ Ｐ明朝"/>
        <family val="1"/>
        <charset val="128"/>
      </rPr>
      <t>の単位面積質量測定</t>
    </r>
    <rPh sb="4" eb="6">
      <t>タンイ</t>
    </rPh>
    <rPh sb="6" eb="8">
      <t>メンセキ</t>
    </rPh>
    <rPh sb="8" eb="10">
      <t>シツリョウ</t>
    </rPh>
    <rPh sb="10" eb="12">
      <t>ソクテイ</t>
    </rPh>
    <phoneticPr fontId="2"/>
  </si>
  <si>
    <r>
      <rPr>
        <sz val="10"/>
        <rFont val="ＭＳ Ｐ明朝"/>
        <family val="1"/>
        <charset val="128"/>
      </rPr>
      <t>ベントナイトの膨潤力試験（</t>
    </r>
    <r>
      <rPr>
        <sz val="10"/>
        <rFont val="Times New Roman"/>
        <family val="1"/>
      </rPr>
      <t>3</t>
    </r>
    <r>
      <rPr>
        <sz val="10"/>
        <rFont val="ＭＳ Ｐ明朝"/>
        <family val="1"/>
        <charset val="128"/>
      </rPr>
      <t>本／試料</t>
    </r>
    <r>
      <rPr>
        <sz val="10"/>
        <rFont val="Times New Roman"/>
        <family val="1"/>
      </rPr>
      <t>)</t>
    </r>
    <rPh sb="7" eb="8">
      <t>ボウ</t>
    </rPh>
    <rPh sb="8" eb="9">
      <t>ジュン</t>
    </rPh>
    <rPh sb="9" eb="10">
      <t>リョク</t>
    </rPh>
    <rPh sb="10" eb="12">
      <t>シケン</t>
    </rPh>
    <rPh sb="14" eb="15">
      <t>ホン</t>
    </rPh>
    <rPh sb="16" eb="18">
      <t>シリョウ</t>
    </rPh>
    <phoneticPr fontId="2"/>
  </si>
  <si>
    <t>突固めによる土の締固め試験 モールド 100mm A-b, c</t>
    <rPh sb="0" eb="1">
      <t>ツ</t>
    </rPh>
    <rPh sb="1" eb="2">
      <t>カタ</t>
    </rPh>
    <phoneticPr fontId="9"/>
  </si>
  <si>
    <t>土の一軸圧縮試験  両端面整形</t>
    <rPh sb="10" eb="11">
      <t>リョウ</t>
    </rPh>
    <rPh sb="11" eb="12">
      <t>タン</t>
    </rPh>
    <rPh sb="12" eb="13">
      <t>メン</t>
    </rPh>
    <rPh sb="13" eb="15">
      <t>セイケイ</t>
    </rPh>
    <phoneticPr fontId="3"/>
  </si>
  <si>
    <r>
      <t>土の一軸圧縮試験 φ50mm　300kN/m</t>
    </r>
    <r>
      <rPr>
        <vertAlign val="superscript"/>
        <sz val="10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以上</t>
    </r>
    <rPh sb="23" eb="25">
      <t>イジョウ</t>
    </rPh>
    <phoneticPr fontId="9"/>
  </si>
  <si>
    <t>土の非圧密非排水(UU)三軸圧縮試験φ35mm（3供試体）　</t>
    <rPh sb="2" eb="3">
      <t>ヒ</t>
    </rPh>
    <rPh sb="3" eb="5">
      <t>アツミツ</t>
    </rPh>
    <rPh sb="5" eb="8">
      <t>ヒハイスイ</t>
    </rPh>
    <rPh sb="25" eb="28">
      <t>キョウシタイ</t>
    </rPh>
    <phoneticPr fontId="3"/>
  </si>
  <si>
    <t>土の非圧密非排水(UU)三軸圧縮試験φ50mm（3供試体）　</t>
    <rPh sb="2" eb="3">
      <t>ヒ</t>
    </rPh>
    <rPh sb="3" eb="5">
      <t>アツミツ</t>
    </rPh>
    <rPh sb="5" eb="8">
      <t>ヒハイスイ</t>
    </rPh>
    <phoneticPr fontId="3"/>
  </si>
  <si>
    <t>土の圧密非排水(CU)三軸圧縮試験φ35mm（3供試体）</t>
    <rPh sb="2" eb="4">
      <t>アツミツ</t>
    </rPh>
    <rPh sb="4" eb="7">
      <t>ヒハイスイ</t>
    </rPh>
    <phoneticPr fontId="3"/>
  </si>
  <si>
    <t>土の圧密非排水(CU)三軸圧縮試験φ50mm（3供試体）</t>
    <rPh sb="2" eb="4">
      <t>アツミツ</t>
    </rPh>
    <rPh sb="4" eb="7">
      <t>ヒハイスイ</t>
    </rPh>
    <phoneticPr fontId="3"/>
  </si>
  <si>
    <t>土の圧密排水(CD)三軸圧縮試験φ35mm（3供試体）　</t>
    <rPh sb="2" eb="4">
      <t>アツミツ</t>
    </rPh>
    <rPh sb="4" eb="6">
      <t>ハイスイ</t>
    </rPh>
    <phoneticPr fontId="3"/>
  </si>
  <si>
    <t>土の圧密排水(CD)三軸圧縮試験φ50mm（3供試体）</t>
    <rPh sb="2" eb="4">
      <t>アツミツ</t>
    </rPh>
    <rPh sb="4" eb="6">
      <t>ハイスイ</t>
    </rPh>
    <phoneticPr fontId="3"/>
  </si>
  <si>
    <t>土の変形特性を求めるための繰返し三軸試験（砂質土）φ50mm</t>
    <rPh sb="21" eb="23">
      <t>サシツ</t>
    </rPh>
    <phoneticPr fontId="9"/>
  </si>
  <si>
    <t>供試体作製費　φ50mm</t>
    <rPh sb="0" eb="3">
      <t>キョウシタイ</t>
    </rPh>
    <rPh sb="3" eb="5">
      <t>サクセイ</t>
    </rPh>
    <rPh sb="5" eb="6">
      <t>ヒ</t>
    </rPh>
    <phoneticPr fontId="3"/>
  </si>
  <si>
    <t>土の圧密定圧一面せん断試験φ60mm（3供試体）</t>
    <rPh sb="5" eb="6">
      <t>アツ</t>
    </rPh>
    <phoneticPr fontId="3"/>
  </si>
  <si>
    <t>骨材のふるい分け試験　　53mm未満</t>
    <rPh sb="16" eb="18">
      <t>ミマン</t>
    </rPh>
    <phoneticPr fontId="3"/>
  </si>
  <si>
    <t>骨材のふるい分け試験　　53mm以上</t>
    <rPh sb="16" eb="18">
      <t>イジョウ</t>
    </rPh>
    <phoneticPr fontId="3"/>
  </si>
  <si>
    <t>粗骨材の密度および吸水率試験</t>
    <rPh sb="4" eb="6">
      <t>ミツド</t>
    </rPh>
    <phoneticPr fontId="9"/>
  </si>
  <si>
    <t>細骨材の有機不純物試験</t>
    <rPh sb="0" eb="1">
      <t>サイ</t>
    </rPh>
    <phoneticPr fontId="9"/>
  </si>
  <si>
    <t>骨材の微粒分量試験</t>
    <rPh sb="3" eb="5">
      <t>ビリュウ</t>
    </rPh>
    <rPh sb="5" eb="7">
      <t>ブンリョウ</t>
    </rPh>
    <phoneticPr fontId="3"/>
  </si>
  <si>
    <t>粗骨材のすりへり減量試験用試料調整</t>
    <rPh sb="10" eb="12">
      <t>シケン</t>
    </rPh>
    <phoneticPr fontId="9"/>
  </si>
  <si>
    <t>報告書作成（10頁まで一律）</t>
    <rPh sb="0" eb="3">
      <t>ホウコクショ</t>
    </rPh>
    <rPh sb="3" eb="5">
      <t>サクセイ</t>
    </rPh>
    <rPh sb="8" eb="9">
      <t>ページ</t>
    </rPh>
    <rPh sb="11" eb="13">
      <t>イチリツ</t>
    </rPh>
    <phoneticPr fontId="6"/>
  </si>
  <si>
    <t>写真撮影（10枚まで一律）</t>
    <rPh sb="7" eb="8">
      <t>マイ</t>
    </rPh>
    <rPh sb="10" eb="12">
      <t>イチリツ</t>
    </rPh>
    <phoneticPr fontId="6"/>
  </si>
  <si>
    <t>報告書作成（10頁を超えた場合の追加費用 1頁毎に）</t>
    <rPh sb="0" eb="3">
      <t>ホウコクショ</t>
    </rPh>
    <rPh sb="3" eb="5">
      <t>サクセイ</t>
    </rPh>
    <rPh sb="8" eb="9">
      <t>ページ</t>
    </rPh>
    <rPh sb="10" eb="11">
      <t>コ</t>
    </rPh>
    <rPh sb="13" eb="15">
      <t>バアイ</t>
    </rPh>
    <rPh sb="16" eb="18">
      <t>ツイカ</t>
    </rPh>
    <rPh sb="18" eb="20">
      <t>ヒヨウ</t>
    </rPh>
    <rPh sb="22" eb="23">
      <t>ページ</t>
    </rPh>
    <rPh sb="23" eb="24">
      <t>ゴト</t>
    </rPh>
    <phoneticPr fontId="6"/>
  </si>
  <si>
    <t>写真撮影（10枚を超えた場合の追加費用 1枚毎に）</t>
    <rPh sb="0" eb="2">
      <t>シャシン</t>
    </rPh>
    <rPh sb="2" eb="4">
      <t>サツエイ</t>
    </rPh>
    <rPh sb="7" eb="8">
      <t>マイ</t>
    </rPh>
    <rPh sb="9" eb="10">
      <t>コ</t>
    </rPh>
    <rPh sb="12" eb="14">
      <t>バアイ</t>
    </rPh>
    <rPh sb="15" eb="17">
      <t>ツイカ</t>
    </rPh>
    <rPh sb="17" eb="19">
      <t>ヒヨウ</t>
    </rPh>
    <rPh sb="21" eb="22">
      <t>マイ</t>
    </rPh>
    <rPh sb="22" eb="23">
      <t>ゴト</t>
    </rPh>
    <phoneticPr fontId="6"/>
  </si>
  <si>
    <t>土の圧密試験 p=2509 kN/m2 （25.6kgf/cm2)</t>
  </si>
  <si>
    <t>土の圧密試験 p=5018 kN/m2 （51.2kgf/cm2)</t>
  </si>
  <si>
    <t>土の繰返し非排水三軸試験φ50mm（4供試体）</t>
  </si>
  <si>
    <t>土の変形特性を求めるための繰返し三軸試験（粘性土）φ50mm</t>
  </si>
  <si>
    <t>土の圧密定体積一面せん断試験φ60mm （3供試体）</t>
  </si>
  <si>
    <t>土の圧密非排水(CUB)三軸圧縮試験φ35mm（3供試体）　</t>
    <rPh sb="2" eb="4">
      <t>アツミツ</t>
    </rPh>
    <rPh sb="4" eb="7">
      <t>ヒハイスイ</t>
    </rPh>
    <phoneticPr fontId="3"/>
  </si>
  <si>
    <t>土の圧密非排水(CUB)三軸圧縮試験φ50mm（3供試体）</t>
    <rPh sb="2" eb="4">
      <t>アツミツ</t>
    </rPh>
    <rPh sb="4" eb="7">
      <t>ヒハイスイ</t>
    </rPh>
    <phoneticPr fontId="3"/>
  </si>
  <si>
    <t>部署名</t>
    <rPh sb="0" eb="3">
      <t>ブショメイ</t>
    </rPh>
    <phoneticPr fontId="1"/>
  </si>
  <si>
    <t>▲▲▲▲部▲▲課</t>
    <rPh sb="4" eb="5">
      <t>ブ</t>
    </rPh>
    <rPh sb="7" eb="8">
      <t>カ</t>
    </rPh>
    <phoneticPr fontId="1"/>
  </si>
  <si>
    <t>001</t>
    <phoneticPr fontId="1"/>
  </si>
  <si>
    <t>●●●●●●●●●●@yahoo.co.jp</t>
    <phoneticPr fontId="1"/>
  </si>
  <si>
    <t>コード</t>
    <phoneticPr fontId="1"/>
  </si>
  <si>
    <t>試　　験　　項　　目</t>
    <phoneticPr fontId="1"/>
  </si>
  <si>
    <t>略　　　　称</t>
    <rPh sb="0" eb="1">
      <t>リャク</t>
    </rPh>
    <rPh sb="5" eb="6">
      <t>ショウ</t>
    </rPh>
    <phoneticPr fontId="1"/>
  </si>
  <si>
    <t>土粒子密度</t>
    <phoneticPr fontId="1"/>
  </si>
  <si>
    <t>土の含水比</t>
    <phoneticPr fontId="1"/>
  </si>
  <si>
    <t>粒度（ふるい）①</t>
    <phoneticPr fontId="1"/>
  </si>
  <si>
    <t>粒度（ふるい）②</t>
    <phoneticPr fontId="1"/>
  </si>
  <si>
    <t>粒度（ふるい）③</t>
    <phoneticPr fontId="1"/>
  </si>
  <si>
    <t>粒度（ふるい）④</t>
    <phoneticPr fontId="1"/>
  </si>
  <si>
    <t>粒度（ふるい＋沈降）①</t>
    <phoneticPr fontId="1"/>
  </si>
  <si>
    <t>粒度（ふるい＋沈降）②</t>
    <phoneticPr fontId="1"/>
  </si>
  <si>
    <t>粒度（ふるい＋沈降）③</t>
    <phoneticPr fontId="1"/>
  </si>
  <si>
    <t>粒度（ふるい＋沈降）④</t>
    <phoneticPr fontId="1"/>
  </si>
  <si>
    <t>細粒分含有率</t>
    <phoneticPr fontId="1"/>
  </si>
  <si>
    <t>液塑性限界</t>
    <phoneticPr fontId="9"/>
  </si>
  <si>
    <t xml:space="preserve">収縮定数　 </t>
    <phoneticPr fontId="1"/>
  </si>
  <si>
    <t>最小最大</t>
    <phoneticPr fontId="9"/>
  </si>
  <si>
    <t>湿潤密度</t>
    <rPh sb="0" eb="2">
      <t>シツジュン</t>
    </rPh>
    <phoneticPr fontId="3"/>
  </si>
  <si>
    <r>
      <rPr>
        <sz val="10"/>
        <rFont val="Times New Roman"/>
        <family val="1"/>
      </rPr>
      <t>pH</t>
    </r>
    <r>
      <rPr>
        <sz val="10"/>
        <rFont val="ＭＳ Ｐ明朝"/>
        <family val="1"/>
        <charset val="128"/>
      </rPr>
      <t>試験</t>
    </r>
    <phoneticPr fontId="3"/>
  </si>
  <si>
    <t>電気伝導率</t>
    <rPh sb="0" eb="2">
      <t>デンキ</t>
    </rPh>
    <rPh sb="2" eb="5">
      <t>デンドウリツ</t>
    </rPh>
    <phoneticPr fontId="3"/>
  </si>
  <si>
    <t>水溶性成分含有量</t>
    <rPh sb="5" eb="8">
      <t>ガンユウリョウ</t>
    </rPh>
    <phoneticPr fontId="9"/>
  </si>
  <si>
    <t>強熱減量</t>
    <phoneticPr fontId="1"/>
  </si>
  <si>
    <t>水分保持量</t>
    <phoneticPr fontId="3"/>
  </si>
  <si>
    <t>陽イオン交換容量</t>
    <phoneticPr fontId="1"/>
  </si>
  <si>
    <t>透水（定水位法）</t>
    <phoneticPr fontId="1"/>
  </si>
  <si>
    <t>透水（変水位法）</t>
    <phoneticPr fontId="1"/>
  </si>
  <si>
    <t>低透水（変水位法）①</t>
    <rPh sb="0" eb="1">
      <t>ヒク</t>
    </rPh>
    <phoneticPr fontId="1"/>
  </si>
  <si>
    <t>低透水（変水位法）②</t>
    <rPh sb="0" eb="1">
      <t>ヒク</t>
    </rPh>
    <phoneticPr fontId="1"/>
  </si>
  <si>
    <t>低透水（変水位法）③</t>
    <rPh sb="0" eb="1">
      <t>ヒク</t>
    </rPh>
    <phoneticPr fontId="1"/>
  </si>
  <si>
    <t>圧密試験①</t>
    <phoneticPr fontId="1"/>
  </si>
  <si>
    <t>圧密試験②</t>
    <phoneticPr fontId="1"/>
  </si>
  <si>
    <t>締固め試験①</t>
    <phoneticPr fontId="9"/>
  </si>
  <si>
    <t>締固め試験②</t>
    <phoneticPr fontId="1"/>
  </si>
  <si>
    <t>締固め試験③</t>
    <phoneticPr fontId="1"/>
  </si>
  <si>
    <t>締固め試験④</t>
    <phoneticPr fontId="1"/>
  </si>
  <si>
    <t>コーン指数①</t>
    <phoneticPr fontId="1"/>
  </si>
  <si>
    <t>コーン指数②</t>
    <phoneticPr fontId="1"/>
  </si>
  <si>
    <t>設計CBR</t>
    <phoneticPr fontId="1"/>
  </si>
  <si>
    <t>修正CBR</t>
    <phoneticPr fontId="1"/>
  </si>
  <si>
    <r>
      <t xml:space="preserve">土の一軸圧縮試験 </t>
    </r>
    <r>
      <rPr>
        <i/>
        <sz val="10"/>
        <rFont val="ＭＳ Ｐ明朝"/>
        <family val="1"/>
        <charset val="128"/>
      </rPr>
      <t>φ</t>
    </r>
    <r>
      <rPr>
        <sz val="10"/>
        <rFont val="ＭＳ Ｐ明朝"/>
        <family val="1"/>
        <charset val="128"/>
      </rPr>
      <t>50mm　300kN/m</t>
    </r>
    <r>
      <rPr>
        <vertAlign val="superscript"/>
        <sz val="10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未満</t>
    </r>
    <rPh sb="23" eb="25">
      <t>ミマン</t>
    </rPh>
    <phoneticPr fontId="9"/>
  </si>
  <si>
    <t>一軸圧縮①</t>
    <phoneticPr fontId="9"/>
  </si>
  <si>
    <t>一軸圧縮②</t>
    <phoneticPr fontId="9"/>
  </si>
  <si>
    <t>一軸圧縮③</t>
    <phoneticPr fontId="9"/>
  </si>
  <si>
    <t>三軸圧縮①</t>
    <phoneticPr fontId="3"/>
  </si>
  <si>
    <t>三軸圧縮②</t>
    <phoneticPr fontId="3"/>
  </si>
  <si>
    <t>三軸圧縮③</t>
    <phoneticPr fontId="3"/>
  </si>
  <si>
    <t>三軸圧縮④</t>
    <phoneticPr fontId="3"/>
  </si>
  <si>
    <t>三軸圧縮⑤</t>
    <phoneticPr fontId="3"/>
  </si>
  <si>
    <t>三軸圧縮⑥</t>
    <phoneticPr fontId="3"/>
  </si>
  <si>
    <t>三軸圧縮⑦</t>
    <phoneticPr fontId="3"/>
  </si>
  <si>
    <t>三軸圧縮⑧</t>
    <phoneticPr fontId="3"/>
  </si>
  <si>
    <t>非排水三軸</t>
    <phoneticPr fontId="1"/>
  </si>
  <si>
    <t>繰返し三軸①</t>
    <phoneticPr fontId="1"/>
  </si>
  <si>
    <t>繰返し三軸②</t>
    <phoneticPr fontId="1"/>
  </si>
  <si>
    <t>供試体作製</t>
    <rPh sb="0" eb="3">
      <t>キョウシタイ</t>
    </rPh>
    <rPh sb="3" eb="5">
      <t>サクセイ</t>
    </rPh>
    <phoneticPr fontId="3"/>
  </si>
  <si>
    <t>一面せん断①</t>
    <phoneticPr fontId="1"/>
  </si>
  <si>
    <t>一面せん断②</t>
    <phoneticPr fontId="1"/>
  </si>
  <si>
    <t>骨材ふるい①</t>
    <phoneticPr fontId="3"/>
  </si>
  <si>
    <t>骨材ふるい②</t>
    <phoneticPr fontId="3"/>
  </si>
  <si>
    <t>粗骨材密度</t>
    <rPh sb="3" eb="5">
      <t>ミツド</t>
    </rPh>
    <phoneticPr fontId="9"/>
  </si>
  <si>
    <t>細骨材密度</t>
    <phoneticPr fontId="1"/>
  </si>
  <si>
    <t>細骨材有機</t>
    <rPh sb="0" eb="1">
      <t>サイ</t>
    </rPh>
    <phoneticPr fontId="9"/>
  </si>
  <si>
    <t>骨材微粒分</t>
    <rPh sb="2" eb="4">
      <t>ビリュウ</t>
    </rPh>
    <rPh sb="4" eb="5">
      <t>ブン</t>
    </rPh>
    <phoneticPr fontId="3"/>
  </si>
  <si>
    <t>単容重量実績①</t>
    <phoneticPr fontId="1"/>
  </si>
  <si>
    <t>単容重量実績②</t>
    <phoneticPr fontId="1"/>
  </si>
  <si>
    <t>すりへり減量①</t>
    <phoneticPr fontId="9"/>
  </si>
  <si>
    <t>すりへり減量②</t>
    <phoneticPr fontId="9"/>
  </si>
  <si>
    <t>粘土塊量</t>
    <phoneticPr fontId="1"/>
  </si>
  <si>
    <t>GCL厚さ測定</t>
    <rPh sb="3" eb="4">
      <t>アツ</t>
    </rPh>
    <rPh sb="5" eb="7">
      <t>ソクテイ</t>
    </rPh>
    <phoneticPr fontId="2"/>
  </si>
  <si>
    <t>GCL単位面積質量</t>
    <rPh sb="3" eb="5">
      <t>タンイ</t>
    </rPh>
    <rPh sb="5" eb="7">
      <t>メンセキ</t>
    </rPh>
    <rPh sb="7" eb="9">
      <t>シツリョウ</t>
    </rPh>
    <phoneticPr fontId="2"/>
  </si>
  <si>
    <t>ベントナイト膨潤力</t>
    <rPh sb="6" eb="7">
      <t>ボウ</t>
    </rPh>
    <rPh sb="7" eb="8">
      <t>ジュン</t>
    </rPh>
    <rPh sb="8" eb="9">
      <t>リョク</t>
    </rPh>
    <phoneticPr fontId="2"/>
  </si>
  <si>
    <t>報告書作成①</t>
    <rPh sb="0" eb="3">
      <t>ホウコクショ</t>
    </rPh>
    <rPh sb="3" eb="5">
      <t>サクセイ</t>
    </rPh>
    <phoneticPr fontId="6"/>
  </si>
  <si>
    <t>報告書作成②</t>
    <rPh sb="0" eb="3">
      <t>ホウコクショ</t>
    </rPh>
    <rPh sb="3" eb="5">
      <t>サクセイ</t>
    </rPh>
    <phoneticPr fontId="6"/>
  </si>
  <si>
    <t>写真撮影①</t>
    <phoneticPr fontId="6"/>
  </si>
  <si>
    <t>写真撮影②</t>
    <phoneticPr fontId="6"/>
  </si>
  <si>
    <t>住所</t>
    <rPh sb="0" eb="2">
      <t>ジュウショ</t>
    </rPh>
    <phoneticPr fontId="1"/>
  </si>
  <si>
    <t>●●試験場土質試験</t>
    <phoneticPr fontId="1"/>
  </si>
  <si>
    <t>電話番号</t>
  </si>
  <si>
    <t>FAX番号</t>
  </si>
  <si>
    <t>06-6941-8800</t>
  </si>
  <si>
    <t>e-mail</t>
  </si>
  <si>
    <t>ご担当者</t>
  </si>
  <si>
    <t>山田　太郎</t>
  </si>
  <si>
    <t>希望納品日</t>
    <phoneticPr fontId="1"/>
  </si>
  <si>
    <t>インボイス
登録番号</t>
    <phoneticPr fontId="1"/>
  </si>
  <si>
    <t>gri-soiltest#geor.or.jpに添付ファイルにて送信して下さい（送信するときは，＃を＠に変えて送信して下さい）</t>
    <rPh sb="24" eb="26">
      <t>テンプ</t>
    </rPh>
    <rPh sb="32" eb="34">
      <t>ソウシン</t>
    </rPh>
    <rPh sb="36" eb="37">
      <t>クダ</t>
    </rPh>
    <phoneticPr fontId="1"/>
  </si>
  <si>
    <t>合　　　　　　　　　　計</t>
    <rPh sb="0" eb="1">
      <t>ゴウ</t>
    </rPh>
    <rPh sb="11" eb="12">
      <t>ケイ</t>
    </rPh>
    <phoneticPr fontId="1"/>
  </si>
  <si>
    <t>＆＆＆＆＆＆-1</t>
  </si>
  <si>
    <t>＆＆＆＆＆＆-2</t>
  </si>
  <si>
    <t>備考（採取日・採取地等）</t>
    <phoneticPr fontId="1"/>
  </si>
  <si>
    <t>2024年12月26日，大阪府</t>
    <rPh sb="4" eb="5">
      <t>ネン</t>
    </rPh>
    <rPh sb="7" eb="8">
      <t>ツキ</t>
    </rPh>
    <rPh sb="10" eb="11">
      <t>ヒ</t>
    </rPh>
    <rPh sb="12" eb="15">
      <t>オオサカフ</t>
    </rPh>
    <phoneticPr fontId="1"/>
  </si>
  <si>
    <t>土粒子密度</t>
  </si>
  <si>
    <t>土の含水比</t>
  </si>
  <si>
    <t>粒度（ふるい＋沈降）①</t>
  </si>
  <si>
    <t>細粒分含有率</t>
  </si>
  <si>
    <t xml:space="preserve">収縮定数　 </t>
  </si>
  <si>
    <t>湿潤密度</t>
  </si>
  <si>
    <t>pH試験</t>
  </si>
  <si>
    <t>強熱減量</t>
  </si>
  <si>
    <t>透水（定水位法）</t>
  </si>
  <si>
    <t>圧密試験①</t>
  </si>
  <si>
    <t>締固め試験①</t>
  </si>
  <si>
    <t>コーン指数①</t>
  </si>
  <si>
    <t>設計CBR</t>
  </si>
  <si>
    <t>一軸圧縮①</t>
  </si>
  <si>
    <t>三軸圧縮①</t>
  </si>
  <si>
    <t>繰返し三軸①</t>
  </si>
  <si>
    <t>骨材ふるい①</t>
  </si>
  <si>
    <t>GCL厚さ測定</t>
  </si>
  <si>
    <t>報告書作成①</t>
  </si>
  <si>
    <t>写真撮影①</t>
  </si>
  <si>
    <t>※年号は西暦でご記入下さい</t>
    <rPh sb="1" eb="3">
      <t>ネンゴウ</t>
    </rPh>
    <rPh sb="4" eb="6">
      <t>セイレキ</t>
    </rPh>
    <rPh sb="8" eb="10">
      <t>キニュウ</t>
    </rPh>
    <rPh sb="10" eb="11">
      <t>クダ</t>
    </rPh>
    <phoneticPr fontId="1"/>
  </si>
  <si>
    <t>1234567890123</t>
    <phoneticPr fontId="1"/>
  </si>
  <si>
    <t>大阪府大阪市中央区大手前2-1-2　国民会館大阪城ビル６階</t>
    <rPh sb="0" eb="3">
      <t>オオサカフ</t>
    </rPh>
    <rPh sb="3" eb="6">
      <t>オオサカシ</t>
    </rPh>
    <rPh sb="6" eb="9">
      <t>チュウオウク</t>
    </rPh>
    <rPh sb="9" eb="12">
      <t>オオテマエ</t>
    </rPh>
    <rPh sb="18" eb="20">
      <t>コクミン</t>
    </rPh>
    <rPh sb="20" eb="22">
      <t>カイカン</t>
    </rPh>
    <rPh sb="22" eb="25">
      <t>オオサカジョウ</t>
    </rPh>
    <rPh sb="28" eb="29">
      <t>カイ</t>
    </rPh>
    <phoneticPr fontId="1"/>
  </si>
  <si>
    <t>備　　　　　　　　　　考</t>
    <rPh sb="0" eb="1">
      <t>ビ</t>
    </rPh>
    <rPh sb="11" eb="12">
      <t>コウ</t>
    </rPh>
    <phoneticPr fontId="1"/>
  </si>
  <si>
    <t>試料搬入予定日</t>
    <rPh sb="0" eb="2">
      <t>シリョウ</t>
    </rPh>
    <rPh sb="2" eb="4">
      <t>ハンニュウ</t>
    </rPh>
    <rPh sb="4" eb="7">
      <t>ヨテイビ</t>
    </rPh>
    <phoneticPr fontId="1"/>
  </si>
  <si>
    <t>＆＆＆＆＆＆-3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</si>
</sst>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8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明朝"/>
      <family val="2"/>
      <charset val="128"/>
    </font>
    <font>
      <b/>
      <sz val="14"/>
      <color rgb="FFFF0000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name val="Times New Roman"/>
      <family val="1"/>
    </font>
    <font>
      <sz val="14"/>
      <name val="細明朝体"/>
      <family val="3"/>
      <charset val="128"/>
    </font>
    <font>
      <vertAlign val="superscript"/>
      <sz val="10"/>
      <name val="ＭＳ Ｐ明朝"/>
      <family val="1"/>
      <charset val="128"/>
    </font>
    <font>
      <b/>
      <sz val="16"/>
      <name val="ＭＳ Ｐゴシック"/>
      <family val="3"/>
      <charset val="128"/>
    </font>
    <font>
      <i/>
      <sz val="10"/>
      <name val="ＭＳ Ｐ明朝"/>
      <family val="1"/>
      <charset val="128"/>
    </font>
    <font>
      <b/>
      <sz val="16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1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5" fillId="0" borderId="3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27" xfId="1" applyFont="1" applyBorder="1" applyAlignment="1">
      <alignment vertical="center" shrinkToFit="1"/>
    </xf>
    <xf numFmtId="0" fontId="6" fillId="0" borderId="27" xfId="1" applyFont="1" applyBorder="1" applyAlignment="1">
      <alignment vertical="center"/>
    </xf>
    <xf numFmtId="0" fontId="6" fillId="3" borderId="27" xfId="1" applyFont="1" applyFill="1" applyBorder="1" applyAlignment="1">
      <alignment vertical="center" shrinkToFit="1"/>
    </xf>
    <xf numFmtId="0" fontId="3" fillId="0" borderId="19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0" xfId="0" applyFont="1">
      <alignment vertical="center"/>
    </xf>
    <xf numFmtId="0" fontId="7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6" fillId="0" borderId="28" xfId="1" quotePrefix="1" applyFont="1" applyBorder="1" applyAlignment="1">
      <alignment vertical="center"/>
    </xf>
    <xf numFmtId="0" fontId="7" fillId="0" borderId="29" xfId="1" applyFont="1" applyBorder="1" applyAlignment="1">
      <alignment vertical="center" shrinkToFit="1"/>
    </xf>
    <xf numFmtId="0" fontId="6" fillId="0" borderId="26" xfId="1" applyFont="1" applyBorder="1" applyAlignment="1">
      <alignment vertical="center" shrinkToFit="1"/>
    </xf>
    <xf numFmtId="0" fontId="6" fillId="0" borderId="30" xfId="1" quotePrefix="1" applyFont="1" applyBorder="1" applyAlignment="1">
      <alignment horizontal="center" vertical="center"/>
    </xf>
    <xf numFmtId="0" fontId="6" fillId="0" borderId="31" xfId="1" applyFont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7" fillId="0" borderId="31" xfId="1" applyFont="1" applyBorder="1" applyAlignment="1">
      <alignment vertical="center" shrinkToFit="1"/>
    </xf>
    <xf numFmtId="0" fontId="6" fillId="0" borderId="31" xfId="1" applyFont="1" applyBorder="1" applyAlignment="1">
      <alignment vertical="center"/>
    </xf>
    <xf numFmtId="0" fontId="6" fillId="3" borderId="31" xfId="1" applyFont="1" applyFill="1" applyBorder="1" applyAlignment="1">
      <alignment vertical="center" shrinkToFit="1"/>
    </xf>
    <xf numFmtId="0" fontId="6" fillId="0" borderId="34" xfId="1" quotePrefix="1" applyFont="1" applyBorder="1" applyAlignment="1">
      <alignment horizontal="center" vertical="center"/>
    </xf>
    <xf numFmtId="0" fontId="6" fillId="0" borderId="35" xfId="1" applyFont="1" applyBorder="1" applyAlignment="1">
      <alignment vertical="center" shrinkToFit="1"/>
    </xf>
    <xf numFmtId="0" fontId="6" fillId="0" borderId="34" xfId="1" applyFont="1" applyBorder="1" applyAlignment="1">
      <alignment vertical="center" shrinkToFit="1"/>
    </xf>
    <xf numFmtId="0" fontId="3" fillId="0" borderId="17" xfId="0" applyFont="1" applyBorder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6" fillId="0" borderId="0" xfId="0" applyFont="1">
      <alignment vertical="center"/>
    </xf>
    <xf numFmtId="0" fontId="6" fillId="0" borderId="6" xfId="0" applyFont="1" applyBorder="1">
      <alignment vertical="center"/>
    </xf>
    <xf numFmtId="0" fontId="3" fillId="0" borderId="25" xfId="0" applyFont="1" applyBorder="1" applyAlignment="1">
      <alignment vertical="center" textRotation="255" shrinkToFit="1"/>
    </xf>
    <xf numFmtId="0" fontId="3" fillId="2" borderId="8" xfId="0" applyFont="1" applyFill="1" applyBorder="1">
      <alignment vertical="center"/>
    </xf>
    <xf numFmtId="0" fontId="3" fillId="0" borderId="0" xfId="0" applyFont="1">
      <alignment vertical="center"/>
    </xf>
    <xf numFmtId="49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2" borderId="17" xfId="0" applyNumberFormat="1" applyFont="1" applyFill="1" applyBorder="1">
      <alignment vertical="center"/>
    </xf>
    <xf numFmtId="49" fontId="3" fillId="2" borderId="18" xfId="0" applyNumberFormat="1" applyFont="1" applyFill="1" applyBorder="1">
      <alignment vertical="center"/>
    </xf>
    <xf numFmtId="49" fontId="3" fillId="2" borderId="19" xfId="0" applyNumberFormat="1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18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0" xfId="0" applyFont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76" fontId="16" fillId="0" borderId="17" xfId="0" applyNumberFormat="1" applyFont="1" applyBorder="1" applyAlignment="1">
      <alignment horizontal="center" vertical="center"/>
    </xf>
    <xf numFmtId="176" fontId="16" fillId="0" borderId="18" xfId="0" applyNumberFormat="1" applyFont="1" applyBorder="1" applyAlignment="1">
      <alignment horizontal="center" vertical="center"/>
    </xf>
    <xf numFmtId="176" fontId="16" fillId="0" borderId="19" xfId="0" applyNumberFormat="1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top" textRotation="255" shrinkToFit="1"/>
    </xf>
    <xf numFmtId="0" fontId="3" fillId="0" borderId="33" xfId="0" applyFont="1" applyBorder="1" applyAlignment="1">
      <alignment horizontal="center" vertical="top" textRotation="255" shrinkToFit="1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3" fillId="2" borderId="36" xfId="0" applyFont="1" applyFill="1" applyBorder="1">
      <alignment vertical="center"/>
    </xf>
    <xf numFmtId="0" fontId="3" fillId="2" borderId="37" xfId="0" applyFont="1" applyFill="1" applyBorder="1">
      <alignment vertical="center"/>
    </xf>
    <xf numFmtId="0" fontId="3" fillId="2" borderId="29" xfId="0" applyFont="1" applyFill="1" applyBorder="1">
      <alignment vertical="center"/>
    </xf>
    <xf numFmtId="0" fontId="3" fillId="2" borderId="38" xfId="0" applyFont="1" applyFill="1" applyBorder="1">
      <alignment vertical="center"/>
    </xf>
    <xf numFmtId="0" fontId="3" fillId="2" borderId="39" xfId="0" applyFont="1" applyFill="1" applyBorder="1">
      <alignment vertical="center"/>
    </xf>
    <xf numFmtId="0" fontId="3" fillId="2" borderId="31" xfId="0" applyFont="1" applyFill="1" applyBorder="1">
      <alignment vertical="center"/>
    </xf>
    <xf numFmtId="0" fontId="3" fillId="2" borderId="40" xfId="0" applyFont="1" applyFill="1" applyBorder="1">
      <alignment vertical="center"/>
    </xf>
    <xf numFmtId="0" fontId="3" fillId="2" borderId="41" xfId="0" applyFont="1" applyFill="1" applyBorder="1">
      <alignment vertical="center"/>
    </xf>
    <xf numFmtId="0" fontId="3" fillId="2" borderId="35" xfId="0" applyFont="1" applyFill="1" applyBorder="1">
      <alignment vertical="center"/>
    </xf>
  </cellXfs>
  <cellStyles count="2">
    <cellStyle name="標準" xfId="0" builtinId="0"/>
    <cellStyle name="標準_1 平成24年度（見積）" xfId="1" xr:uid="{931C66CF-28F2-4E9D-BB1B-A350318D0816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1127760</xdr:colOff>
      <xdr:row>19</xdr:row>
      <xdr:rowOff>53340</xdr:rowOff>
    </xdr:from>
    <xdr:to>
      <xdr:col>51</xdr:col>
      <xdr:colOff>1318260</xdr:colOff>
      <xdr:row>19</xdr:row>
      <xdr:rowOff>53340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F669300-20C0-4D62-A622-E057B29D188C}"/>
            </a:ext>
          </a:extLst>
        </xdr:cNvPr>
        <xdr:cNvCxnSpPr/>
      </xdr:nvCxnSpPr>
      <xdr:spPr>
        <a:xfrm>
          <a:off x="16853535" y="5425440"/>
          <a:ext cx="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1127760</xdr:colOff>
      <xdr:row>20</xdr:row>
      <xdr:rowOff>53340</xdr:rowOff>
    </xdr:from>
    <xdr:to>
      <xdr:col>51</xdr:col>
      <xdr:colOff>1318260</xdr:colOff>
      <xdr:row>20</xdr:row>
      <xdr:rowOff>53340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EA32192-AF29-481E-B07A-D414B549513C}"/>
            </a:ext>
          </a:extLst>
        </xdr:cNvPr>
        <xdr:cNvCxnSpPr/>
      </xdr:nvCxnSpPr>
      <xdr:spPr>
        <a:xfrm>
          <a:off x="16853535" y="5654040"/>
          <a:ext cx="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1127760</xdr:colOff>
      <xdr:row>21</xdr:row>
      <xdr:rowOff>53340</xdr:rowOff>
    </xdr:from>
    <xdr:to>
      <xdr:col>51</xdr:col>
      <xdr:colOff>1318260</xdr:colOff>
      <xdr:row>21</xdr:row>
      <xdr:rowOff>53340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EDB7408-1BC0-4585-97C4-B6D40885B437}"/>
            </a:ext>
          </a:extLst>
        </xdr:cNvPr>
        <xdr:cNvCxnSpPr/>
      </xdr:nvCxnSpPr>
      <xdr:spPr>
        <a:xfrm>
          <a:off x="16853535" y="5882640"/>
          <a:ext cx="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1127760</xdr:colOff>
      <xdr:row>22</xdr:row>
      <xdr:rowOff>53340</xdr:rowOff>
    </xdr:from>
    <xdr:to>
      <xdr:col>51</xdr:col>
      <xdr:colOff>1318260</xdr:colOff>
      <xdr:row>22</xdr:row>
      <xdr:rowOff>53340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2BA109E-FD36-4208-B5DE-3608D1814A81}"/>
            </a:ext>
          </a:extLst>
        </xdr:cNvPr>
        <xdr:cNvCxnSpPr/>
      </xdr:nvCxnSpPr>
      <xdr:spPr>
        <a:xfrm>
          <a:off x="16853535" y="6111240"/>
          <a:ext cx="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1127760</xdr:colOff>
      <xdr:row>22</xdr:row>
      <xdr:rowOff>53340</xdr:rowOff>
    </xdr:from>
    <xdr:to>
      <xdr:col>41</xdr:col>
      <xdr:colOff>1318260</xdr:colOff>
      <xdr:row>22</xdr:row>
      <xdr:rowOff>53340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4C3C5053-44D6-4A9E-8480-E76C2D7407C3}"/>
            </a:ext>
          </a:extLst>
        </xdr:cNvPr>
        <xdr:cNvCxnSpPr/>
      </xdr:nvCxnSpPr>
      <xdr:spPr>
        <a:xfrm>
          <a:off x="10690860" y="5158740"/>
          <a:ext cx="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1127760</xdr:colOff>
      <xdr:row>23</xdr:row>
      <xdr:rowOff>53340</xdr:rowOff>
    </xdr:from>
    <xdr:to>
      <xdr:col>41</xdr:col>
      <xdr:colOff>1318260</xdr:colOff>
      <xdr:row>23</xdr:row>
      <xdr:rowOff>53340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F6772A99-9C86-4B02-A3C9-184BE028C39C}"/>
            </a:ext>
          </a:extLst>
        </xdr:cNvPr>
        <xdr:cNvCxnSpPr/>
      </xdr:nvCxnSpPr>
      <xdr:spPr>
        <a:xfrm>
          <a:off x="10690860" y="5387340"/>
          <a:ext cx="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1127760</xdr:colOff>
      <xdr:row>24</xdr:row>
      <xdr:rowOff>53340</xdr:rowOff>
    </xdr:from>
    <xdr:to>
      <xdr:col>41</xdr:col>
      <xdr:colOff>1318260</xdr:colOff>
      <xdr:row>24</xdr:row>
      <xdr:rowOff>53340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9B2D03C6-2FD5-46BD-ABAF-CE046411209E}"/>
            </a:ext>
          </a:extLst>
        </xdr:cNvPr>
        <xdr:cNvCxnSpPr/>
      </xdr:nvCxnSpPr>
      <xdr:spPr>
        <a:xfrm>
          <a:off x="10690860" y="5615940"/>
          <a:ext cx="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1127760</xdr:colOff>
      <xdr:row>25</xdr:row>
      <xdr:rowOff>53340</xdr:rowOff>
    </xdr:from>
    <xdr:to>
      <xdr:col>41</xdr:col>
      <xdr:colOff>1318260</xdr:colOff>
      <xdr:row>25</xdr:row>
      <xdr:rowOff>53340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785CECFB-5A77-4F17-B472-004DF1E7A84D}"/>
            </a:ext>
          </a:extLst>
        </xdr:cNvPr>
        <xdr:cNvCxnSpPr/>
      </xdr:nvCxnSpPr>
      <xdr:spPr>
        <a:xfrm>
          <a:off x="10690860" y="5844540"/>
          <a:ext cx="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1127760</xdr:colOff>
      <xdr:row>19</xdr:row>
      <xdr:rowOff>53340</xdr:rowOff>
    </xdr:from>
    <xdr:to>
      <xdr:col>51</xdr:col>
      <xdr:colOff>1318260</xdr:colOff>
      <xdr:row>19</xdr:row>
      <xdr:rowOff>53340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9454E5F0-BCF6-4878-9735-44F56D6CDA73}"/>
            </a:ext>
          </a:extLst>
        </xdr:cNvPr>
        <xdr:cNvCxnSpPr/>
      </xdr:nvCxnSpPr>
      <xdr:spPr>
        <a:xfrm>
          <a:off x="18949035" y="4472940"/>
          <a:ext cx="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1127760</xdr:colOff>
      <xdr:row>20</xdr:row>
      <xdr:rowOff>53340</xdr:rowOff>
    </xdr:from>
    <xdr:to>
      <xdr:col>51</xdr:col>
      <xdr:colOff>1318260</xdr:colOff>
      <xdr:row>20</xdr:row>
      <xdr:rowOff>53340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D203CE47-2590-4693-A787-A4F59CE947A9}"/>
            </a:ext>
          </a:extLst>
        </xdr:cNvPr>
        <xdr:cNvCxnSpPr/>
      </xdr:nvCxnSpPr>
      <xdr:spPr>
        <a:xfrm>
          <a:off x="18949035" y="4701540"/>
          <a:ext cx="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1127760</xdr:colOff>
      <xdr:row>21</xdr:row>
      <xdr:rowOff>53340</xdr:rowOff>
    </xdr:from>
    <xdr:to>
      <xdr:col>51</xdr:col>
      <xdr:colOff>1318260</xdr:colOff>
      <xdr:row>21</xdr:row>
      <xdr:rowOff>53340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CBA31F90-D9A1-434D-8A0B-8313311CEC68}"/>
            </a:ext>
          </a:extLst>
        </xdr:cNvPr>
        <xdr:cNvCxnSpPr/>
      </xdr:nvCxnSpPr>
      <xdr:spPr>
        <a:xfrm>
          <a:off x="18949035" y="4930140"/>
          <a:ext cx="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1127760</xdr:colOff>
      <xdr:row>22</xdr:row>
      <xdr:rowOff>53340</xdr:rowOff>
    </xdr:from>
    <xdr:to>
      <xdr:col>51</xdr:col>
      <xdr:colOff>1318260</xdr:colOff>
      <xdr:row>22</xdr:row>
      <xdr:rowOff>53340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38F3D6CC-5866-48E1-9C27-432B225BB922}"/>
            </a:ext>
          </a:extLst>
        </xdr:cNvPr>
        <xdr:cNvCxnSpPr/>
      </xdr:nvCxnSpPr>
      <xdr:spPr>
        <a:xfrm>
          <a:off x="18949035" y="5158740"/>
          <a:ext cx="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0</xdr:colOff>
      <xdr:row>25</xdr:row>
      <xdr:rowOff>53340</xdr:rowOff>
    </xdr:from>
    <xdr:to>
      <xdr:col>48</xdr:col>
      <xdr:colOff>0</xdr:colOff>
      <xdr:row>25</xdr:row>
      <xdr:rowOff>53340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68BD535-0AE7-4F10-9853-A7C5D2D7F297}"/>
            </a:ext>
          </a:extLst>
        </xdr:cNvPr>
        <xdr:cNvCxnSpPr/>
      </xdr:nvCxnSpPr>
      <xdr:spPr>
        <a:xfrm>
          <a:off x="18968085" y="4472940"/>
          <a:ext cx="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26</xdr:row>
      <xdr:rowOff>53340</xdr:rowOff>
    </xdr:from>
    <xdr:to>
      <xdr:col>48</xdr:col>
      <xdr:colOff>0</xdr:colOff>
      <xdr:row>26</xdr:row>
      <xdr:rowOff>53340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FCB69F0-26DF-4DF3-9E4A-C41092617781}"/>
            </a:ext>
          </a:extLst>
        </xdr:cNvPr>
        <xdr:cNvCxnSpPr/>
      </xdr:nvCxnSpPr>
      <xdr:spPr>
        <a:xfrm>
          <a:off x="18968085" y="4701540"/>
          <a:ext cx="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27</xdr:row>
      <xdr:rowOff>53340</xdr:rowOff>
    </xdr:from>
    <xdr:to>
      <xdr:col>48</xdr:col>
      <xdr:colOff>0</xdr:colOff>
      <xdr:row>27</xdr:row>
      <xdr:rowOff>53340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7931F45-532E-4CF5-B84D-DA645A3526C8}"/>
            </a:ext>
          </a:extLst>
        </xdr:cNvPr>
        <xdr:cNvCxnSpPr/>
      </xdr:nvCxnSpPr>
      <xdr:spPr>
        <a:xfrm>
          <a:off x="18968085" y="4930140"/>
          <a:ext cx="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28</xdr:row>
      <xdr:rowOff>53340</xdr:rowOff>
    </xdr:from>
    <xdr:to>
      <xdr:col>48</xdr:col>
      <xdr:colOff>0</xdr:colOff>
      <xdr:row>28</xdr:row>
      <xdr:rowOff>53340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6C832A6-EE52-46E1-BDDE-158A382A4A54}"/>
            </a:ext>
          </a:extLst>
        </xdr:cNvPr>
        <xdr:cNvCxnSpPr/>
      </xdr:nvCxnSpPr>
      <xdr:spPr>
        <a:xfrm>
          <a:off x="18968085" y="5158740"/>
          <a:ext cx="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344805</xdr:colOff>
      <xdr:row>1</xdr:row>
      <xdr:rowOff>7620</xdr:rowOff>
    </xdr:from>
    <xdr:to>
      <xdr:col>40</xdr:col>
      <xdr:colOff>192405</xdr:colOff>
      <xdr:row>4</xdr:row>
      <xdr:rowOff>91440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CF08C7C-CACB-4F9A-91F2-379610C78660}"/>
            </a:ext>
          </a:extLst>
        </xdr:cNvPr>
        <xdr:cNvSpPr txBox="1"/>
      </xdr:nvSpPr>
      <xdr:spPr>
        <a:xfrm>
          <a:off x="6450330" y="236220"/>
          <a:ext cx="3724275" cy="769620"/>
        </a:xfrm>
        <a:prstGeom prst="rect">
          <a:avLst/>
        </a:prstGeom>
        <a:noFill/>
        <a:ln w="381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800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twoCellAnchor>
  <xdr:twoCellAnchor>
    <xdr:from>
      <xdr:col>1</xdr:col>
      <xdr:colOff>9525</xdr:colOff>
      <xdr:row>11</xdr:row>
      <xdr:rowOff>0</xdr:rowOff>
    </xdr:from>
    <xdr:to>
      <xdr:col>25</xdr:col>
      <xdr:colOff>0</xdr:colOff>
      <xdr:row>20</xdr:row>
      <xdr:rowOff>19050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BB7BD5E-B9C2-4210-8F2F-3AB2DC8AE43D}"/>
            </a:ext>
          </a:extLst>
        </xdr:cNvPr>
        <xdr:cNvSpPr txBox="1"/>
      </xdr:nvSpPr>
      <xdr:spPr>
        <a:xfrm>
          <a:off x="209550" y="2590800"/>
          <a:ext cx="4791075" cy="2076450"/>
        </a:xfrm>
        <a:prstGeom prst="rect">
          <a:avLst/>
        </a:prstGeom>
        <a:noFill/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40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</a:t>
          </a:r>
        </a:p>
      </xdr:txBody>
    </xdr:sp>
    <xdr:clientData/>
  </xdr:twoCellAnchor>
  <xdr:twoCellAnchor>
    <xdr:from>
      <xdr:col>1</xdr:col>
      <xdr:colOff>19050</xdr:colOff>
      <xdr:row>1</xdr:row>
      <xdr:rowOff>0</xdr:rowOff>
    </xdr:from>
    <xdr:to>
      <xdr:col>20</xdr:col>
      <xdr:colOff>106680</xdr:colOff>
      <xdr:row>9</xdr:row>
      <xdr:rowOff>78105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882AC94-D19C-4F1F-8C26-442A30BCAB34}"/>
            </a:ext>
          </a:extLst>
        </xdr:cNvPr>
        <xdr:cNvSpPr txBox="1"/>
      </xdr:nvSpPr>
      <xdr:spPr>
        <a:xfrm>
          <a:off x="228600" y="228600"/>
          <a:ext cx="3888105" cy="1906905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手順①</a:t>
          </a:r>
          <a:endParaRPr kumimoji="1" lang="en-US" altLang="ja-JP" sz="1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会社名・部署名・郵便番号・インボイス登録番号・住所・ご担当者・</a:t>
          </a:r>
          <a:r>
            <a:rPr kumimoji="1" lang="en-US" altLang="ja-JP" sz="1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e-mail</a:t>
          </a:r>
          <a:r>
            <a:rPr kumimoji="1" lang="ja-JP" altLang="en-US" sz="1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・電話番号・</a:t>
          </a:r>
          <a:r>
            <a:rPr kumimoji="1" lang="en-US" altLang="ja-JP" sz="1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FAX</a:t>
          </a:r>
          <a:r>
            <a:rPr kumimoji="1" lang="ja-JP" altLang="en-US" sz="1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番号・希望納品日・試料搬入予定日・件名をすべてご記入下さい</a:t>
          </a:r>
        </a:p>
      </xdr:txBody>
    </xdr:sp>
    <xdr:clientData/>
  </xdr:twoCellAnchor>
  <xdr:twoCellAnchor>
    <xdr:from>
      <xdr:col>10</xdr:col>
      <xdr:colOff>161925</xdr:colOff>
      <xdr:row>9</xdr:row>
      <xdr:rowOff>78105</xdr:rowOff>
    </xdr:from>
    <xdr:to>
      <xdr:col>10</xdr:col>
      <xdr:colOff>162878</xdr:colOff>
      <xdr:row>11</xdr:row>
      <xdr:rowOff>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794E6E6-3587-D183-0A23-A6E9DD7B780B}"/>
            </a:ext>
          </a:extLst>
        </xdr:cNvPr>
        <xdr:cNvCxnSpPr>
          <a:stCxn id="8" idx="2"/>
        </xdr:cNvCxnSpPr>
      </xdr:nvCxnSpPr>
      <xdr:spPr>
        <a:xfrm flipH="1">
          <a:off x="2171700" y="2135505"/>
          <a:ext cx="953" cy="455295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180974</xdr:colOff>
      <xdr:row>10</xdr:row>
      <xdr:rowOff>123825</xdr:rowOff>
    </xdr:from>
    <xdr:to>
      <xdr:col>47</xdr:col>
      <xdr:colOff>38100</xdr:colOff>
      <xdr:row>13</xdr:row>
      <xdr:rowOff>38100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F1A7495-153A-4FED-8C4A-9FB83B3707FD}"/>
            </a:ext>
          </a:extLst>
        </xdr:cNvPr>
        <xdr:cNvSpPr txBox="1"/>
      </xdr:nvSpPr>
      <xdr:spPr>
        <a:xfrm>
          <a:off x="5381624" y="2486025"/>
          <a:ext cx="7105651" cy="600075"/>
        </a:xfrm>
        <a:prstGeom prst="rect">
          <a:avLst/>
        </a:prstGeom>
        <a:noFill/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</a:t>
          </a:r>
        </a:p>
      </xdr:txBody>
    </xdr:sp>
    <xdr:clientData/>
  </xdr:twoCellAnchor>
  <xdr:twoCellAnchor>
    <xdr:from>
      <xdr:col>26</xdr:col>
      <xdr:colOff>190499</xdr:colOff>
      <xdr:row>33</xdr:row>
      <xdr:rowOff>95250</xdr:rowOff>
    </xdr:from>
    <xdr:to>
      <xdr:col>46</xdr:col>
      <xdr:colOff>314324</xdr:colOff>
      <xdr:row>41</xdr:row>
      <xdr:rowOff>19050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4BFC124F-3926-46F2-8F84-B3FCAD43D708}"/>
            </a:ext>
          </a:extLst>
        </xdr:cNvPr>
        <xdr:cNvSpPr txBox="1"/>
      </xdr:nvSpPr>
      <xdr:spPr>
        <a:xfrm>
          <a:off x="5391149" y="7715250"/>
          <a:ext cx="7019925" cy="1752600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手順②</a:t>
          </a:r>
          <a:endParaRPr kumimoji="1" lang="en-US" altLang="ja-JP" sz="1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依頼したい試験項目のコードを右記の試験項目一覧から選びご記入下さい。試験項目には選択した番号の略称が表示されます。また依頼したい試験項目には試料</a:t>
          </a:r>
          <a:r>
            <a:rPr kumimoji="1" lang="en-US" altLang="ja-JP" sz="1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</a:t>
          </a:r>
          <a:r>
            <a:rPr kumimoji="1" lang="ja-JP" altLang="en-US" sz="1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ごとにプルダウンメニューより○印を選択して下さい。</a:t>
          </a:r>
        </a:p>
        <a:p>
          <a:pPr algn="l"/>
          <a:endParaRPr kumimoji="1" lang="ja-JP" altLang="en-US" sz="1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198437</xdr:colOff>
      <xdr:row>22</xdr:row>
      <xdr:rowOff>11113</xdr:rowOff>
    </xdr:from>
    <xdr:to>
      <xdr:col>23</xdr:col>
      <xdr:colOff>131761</xdr:colOff>
      <xdr:row>26</xdr:row>
      <xdr:rowOff>222250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E4EE24C1-EE04-4B8A-BB20-D1CB9BCCC332}"/>
            </a:ext>
          </a:extLst>
        </xdr:cNvPr>
        <xdr:cNvSpPr txBox="1"/>
      </xdr:nvSpPr>
      <xdr:spPr>
        <a:xfrm>
          <a:off x="198437" y="5146676"/>
          <a:ext cx="4497387" cy="1131887"/>
        </a:xfrm>
        <a:prstGeom prst="rect">
          <a:avLst/>
        </a:prstGeom>
        <a:noFill/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40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③</a:t>
          </a:r>
        </a:p>
      </xdr:txBody>
    </xdr:sp>
    <xdr:clientData/>
  </xdr:twoCellAnchor>
  <xdr:twoCellAnchor>
    <xdr:from>
      <xdr:col>0</xdr:col>
      <xdr:colOff>179388</xdr:colOff>
      <xdr:row>28</xdr:row>
      <xdr:rowOff>227011</xdr:rowOff>
    </xdr:from>
    <xdr:to>
      <xdr:col>26</xdr:col>
      <xdr:colOff>84138</xdr:colOff>
      <xdr:row>49</xdr:row>
      <xdr:rowOff>25400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551730DF-216C-482A-B30F-3D091A4E21B1}"/>
            </a:ext>
          </a:extLst>
        </xdr:cNvPr>
        <xdr:cNvSpPr txBox="1"/>
      </xdr:nvSpPr>
      <xdr:spPr>
        <a:xfrm>
          <a:off x="179388" y="6704011"/>
          <a:ext cx="5105400" cy="4598989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手順③</a:t>
          </a:r>
          <a:endParaRPr kumimoji="1" lang="en-US" altLang="ja-JP" sz="1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試料名をご記入下さい</a:t>
          </a:r>
          <a:endParaRPr kumimoji="1" lang="en-US" altLang="ja-JP" sz="1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（採取日・採取地等のご記入は任意です）</a:t>
          </a:r>
          <a:endParaRPr kumimoji="1" lang="en-US" altLang="ja-JP" sz="1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8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備考欄のその他例</a:t>
          </a:r>
          <a:r>
            <a:rPr kumimoji="1" lang="en-US" altLang="ja-JP" sz="1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・試料は炉乾燥試料も含めてご返却をお願いいたします。</a:t>
          </a:r>
          <a:endParaRPr kumimoji="1" lang="en-US" altLang="ja-JP" sz="14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・写真撮影の際，”撮影日時”，”会社名：株式会社〇〇〇〇”を</a:t>
          </a:r>
          <a:endParaRPr kumimoji="1" lang="en-US" altLang="ja-JP" sz="14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入れて撮影をお願いします。</a:t>
          </a:r>
          <a:endParaRPr kumimoji="1" lang="en-US" altLang="ja-JP" sz="14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・データシートは試料ごとに個別にとりまとめてください。</a:t>
          </a:r>
          <a:endParaRPr kumimoji="1" lang="en-US" altLang="ja-JP" sz="14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Bt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混合土の場合</a:t>
          </a:r>
          <a:endParaRPr kumimoji="1" lang="en-US" altLang="ja-JP" sz="14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ベントナイト混合土（〇〇〇〇△△％配合）</a:t>
          </a:r>
          <a:endParaRPr kumimoji="1" lang="en-US" altLang="ja-JP" sz="14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〇：</a:t>
          </a:r>
          <a:r>
            <a: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Bt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の品名，△：添加率</a:t>
          </a:r>
          <a:endParaRPr kumimoji="1" lang="en-US" altLang="ja-JP" sz="14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・セメント改良土の場合</a:t>
          </a:r>
          <a:endParaRPr kumimoji="1" lang="en-US" altLang="ja-JP" sz="14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安定処理土</a:t>
          </a:r>
          <a:r>
            <a:rPr kumimoji="1" lang="ja-JP" altLang="ja-JP" sz="14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（〇〇〇〇△△</a:t>
          </a:r>
          <a:r>
            <a:rPr kumimoji="1" lang="en-US" altLang="ja-JP" sz="14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kg/m3</a:t>
          </a:r>
          <a:r>
            <a:rPr kumimoji="1" lang="ja-JP" altLang="ja-JP" sz="14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配合）</a:t>
          </a:r>
          <a:endParaRPr lang="ja-JP" altLang="ja-JP" sz="1800" b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14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4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4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〇：</a:t>
          </a:r>
          <a:r>
            <a:rPr kumimoji="1" lang="ja-JP" altLang="en-US" sz="14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安定材の</a:t>
          </a:r>
          <a:r>
            <a:rPr kumimoji="1" lang="ja-JP" altLang="ja-JP" sz="14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品名，△：添加</a:t>
          </a:r>
          <a:r>
            <a:rPr kumimoji="1" lang="ja-JP" altLang="en-US" sz="14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量，</a:t>
          </a:r>
          <a:endParaRPr kumimoji="1" lang="en-US" altLang="ja-JP" sz="1400" b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4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供試体作製日：</a:t>
          </a:r>
          <a:r>
            <a:rPr kumimoji="1" lang="en-US" altLang="ja-JP" sz="14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yyyy</a:t>
          </a:r>
          <a:r>
            <a:rPr kumimoji="1" lang="ja-JP" altLang="en-US" sz="14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4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mm</a:t>
          </a:r>
          <a:r>
            <a:rPr kumimoji="1" lang="ja-JP" altLang="en-US" sz="14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4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dd</a:t>
          </a:r>
          <a:r>
            <a:rPr kumimoji="1" lang="ja-JP" altLang="en-US" sz="1400" b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日，材齢〇〇日</a:t>
          </a:r>
          <a:endParaRPr kumimoji="1" lang="en-US" altLang="ja-JP" sz="1400" b="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11</xdr:col>
      <xdr:colOff>187324</xdr:colOff>
      <xdr:row>26</xdr:row>
      <xdr:rowOff>217487</xdr:rowOff>
    </xdr:from>
    <xdr:to>
      <xdr:col>11</xdr:col>
      <xdr:colOff>187324</xdr:colOff>
      <xdr:row>28</xdr:row>
      <xdr:rowOff>207962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E5F6633B-AACB-4AD8-89EA-FAA269A5F730}"/>
            </a:ext>
          </a:extLst>
        </xdr:cNvPr>
        <xdr:cNvCxnSpPr/>
      </xdr:nvCxnSpPr>
      <xdr:spPr>
        <a:xfrm flipV="1">
          <a:off x="2370137" y="6273800"/>
          <a:ext cx="0" cy="45085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13</xdr:row>
      <xdr:rowOff>76200</xdr:rowOff>
    </xdr:from>
    <xdr:to>
      <xdr:col>28</xdr:col>
      <xdr:colOff>9525</xdr:colOff>
      <xdr:row>33</xdr:row>
      <xdr:rowOff>76200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59D5885E-243E-41F0-AB67-AD0DF08E0F9E}"/>
            </a:ext>
          </a:extLst>
        </xdr:cNvPr>
        <xdr:cNvCxnSpPr/>
      </xdr:nvCxnSpPr>
      <xdr:spPr>
        <a:xfrm flipV="1">
          <a:off x="5762625" y="3124200"/>
          <a:ext cx="0" cy="457200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171450</xdr:colOff>
      <xdr:row>22</xdr:row>
      <xdr:rowOff>219075</xdr:rowOff>
    </xdr:from>
    <xdr:to>
      <xdr:col>30</xdr:col>
      <xdr:colOff>171450</xdr:colOff>
      <xdr:row>33</xdr:row>
      <xdr:rowOff>104775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D66DBA0B-4B59-477C-B179-56D9F1C9EE7F}"/>
            </a:ext>
          </a:extLst>
        </xdr:cNvPr>
        <xdr:cNvCxnSpPr/>
      </xdr:nvCxnSpPr>
      <xdr:spPr>
        <a:xfrm flipV="1">
          <a:off x="6629400" y="5324475"/>
          <a:ext cx="0" cy="240030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47</xdr:col>
      <xdr:colOff>285750</xdr:colOff>
      <xdr:row>1</xdr:row>
      <xdr:rowOff>19050</xdr:rowOff>
    </xdr:from>
    <xdr:to>
      <xdr:col>55</xdr:col>
      <xdr:colOff>581025</xdr:colOff>
      <xdr:row>56</xdr:row>
      <xdr:rowOff>123825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A8C00911-DB37-54E3-CEF6-CEE83FA61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925" y="247650"/>
          <a:ext cx="5248275" cy="1275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11997-9106-4F79-8DD1-D3167974A6B4}">
  <dimension ref="B1:AY84"/>
  <sheetViews>
    <sheetView tabSelected="1" zoomScaleNormal="100" workbookViewId="0"/>
  </sheetViews>
  <sheetFormatPr defaultColWidth="8.75" defaultRowHeight="18" customHeight="1"/>
  <cols>
    <col min="1" max="27" width="2.625" style="1" customWidth="1"/>
    <col min="28" max="48" width="4.625" style="1" customWidth="1"/>
    <col min="49" max="49" width="6.625" style="1" customWidth="1"/>
    <col min="50" max="50" width="44.625" style="1" customWidth="1"/>
    <col min="51" max="51" width="20.625" style="1" customWidth="1"/>
    <col min="52" max="16384" width="8.75" style="1"/>
  </cols>
  <sheetData>
    <row r="1" spans="2:51" ht="18" customHeight="1"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</row>
    <row r="2" spans="2:51" ht="18" customHeight="1">
      <c r="B2" s="57" t="s">
        <v>197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</row>
    <row r="3" spans="2:51" ht="18" customHeight="1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</row>
    <row r="4" spans="2:51" ht="24" customHeight="1">
      <c r="B4" s="58" t="s">
        <v>23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W4" s="7" t="s">
        <v>112</v>
      </c>
      <c r="AX4" s="11" t="s">
        <v>113</v>
      </c>
      <c r="AY4" s="7" t="s">
        <v>114</v>
      </c>
    </row>
    <row r="5" spans="2:51" ht="18" customHeight="1">
      <c r="B5" s="49"/>
      <c r="C5" s="49"/>
      <c r="D5" s="55"/>
      <c r="E5" s="55"/>
      <c r="F5" s="16" t="s">
        <v>12</v>
      </c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AW5" s="33"/>
      <c r="AX5" s="34" t="s">
        <v>57</v>
      </c>
      <c r="AY5" s="35"/>
    </row>
    <row r="6" spans="2:51" ht="18" customHeight="1">
      <c r="B6" s="69" t="s">
        <v>4</v>
      </c>
      <c r="C6" s="70"/>
      <c r="D6" s="70"/>
      <c r="E6" s="71"/>
      <c r="F6" s="62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4"/>
      <c r="Z6" s="2"/>
      <c r="AB6" s="65" t="s">
        <v>14</v>
      </c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7"/>
      <c r="AW6" s="36">
        <v>1001</v>
      </c>
      <c r="AX6" s="37" t="s">
        <v>28</v>
      </c>
      <c r="AY6" s="8" t="s">
        <v>115</v>
      </c>
    </row>
    <row r="7" spans="2:51" ht="18" customHeight="1">
      <c r="B7" s="69" t="s">
        <v>108</v>
      </c>
      <c r="C7" s="70"/>
      <c r="D7" s="70"/>
      <c r="E7" s="71"/>
      <c r="F7" s="62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4"/>
      <c r="Z7" s="46"/>
      <c r="AA7" s="47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W7" s="36">
        <v>1002</v>
      </c>
      <c r="AX7" s="37" t="s">
        <v>29</v>
      </c>
      <c r="AY7" s="8" t="s">
        <v>116</v>
      </c>
    </row>
    <row r="8" spans="2:51" ht="18" customHeight="1">
      <c r="B8" s="69" t="s">
        <v>19</v>
      </c>
      <c r="C8" s="70"/>
      <c r="D8" s="70"/>
      <c r="E8" s="71"/>
      <c r="F8" s="72"/>
      <c r="G8" s="68"/>
      <c r="H8" s="32" t="s">
        <v>18</v>
      </c>
      <c r="I8" s="68"/>
      <c r="J8" s="68"/>
      <c r="K8" s="69" t="s">
        <v>196</v>
      </c>
      <c r="L8" s="70"/>
      <c r="M8" s="70"/>
      <c r="N8" s="70"/>
      <c r="O8" s="70"/>
      <c r="P8" s="71"/>
      <c r="Q8" s="7" t="s">
        <v>25</v>
      </c>
      <c r="R8" s="59"/>
      <c r="S8" s="60"/>
      <c r="T8" s="60"/>
      <c r="U8" s="60"/>
      <c r="V8" s="60"/>
      <c r="W8" s="60"/>
      <c r="X8" s="60"/>
      <c r="Y8" s="61"/>
      <c r="Z8" s="2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W8" s="36">
        <v>1003</v>
      </c>
      <c r="AX8" s="37" t="s">
        <v>30</v>
      </c>
      <c r="AY8" s="8" t="s">
        <v>117</v>
      </c>
    </row>
    <row r="9" spans="2:51" ht="18" customHeight="1">
      <c r="B9" s="69" t="s">
        <v>187</v>
      </c>
      <c r="C9" s="70"/>
      <c r="D9" s="70"/>
      <c r="E9" s="71"/>
      <c r="F9" s="62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4"/>
      <c r="Z9" s="2"/>
      <c r="AB9" s="122" t="str">
        <f>IF(AB7=0,"",VLOOKUP(AB7,$AW$4:$AY$84,3,FALSE))</f>
        <v/>
      </c>
      <c r="AC9" s="122" t="str">
        <f t="shared" ref="AC9:AU9" si="0">IF(AC7=0,"",VLOOKUP(AC7,$AW$4:$AY$84,3,FALSE))</f>
        <v/>
      </c>
      <c r="AD9" s="122" t="str">
        <f t="shared" si="0"/>
        <v/>
      </c>
      <c r="AE9" s="122" t="str">
        <f t="shared" si="0"/>
        <v/>
      </c>
      <c r="AF9" s="122" t="str">
        <f t="shared" si="0"/>
        <v/>
      </c>
      <c r="AG9" s="122" t="str">
        <f t="shared" si="0"/>
        <v/>
      </c>
      <c r="AH9" s="122" t="str">
        <f t="shared" si="0"/>
        <v/>
      </c>
      <c r="AI9" s="122" t="str">
        <f t="shared" si="0"/>
        <v/>
      </c>
      <c r="AJ9" s="122" t="str">
        <f t="shared" si="0"/>
        <v/>
      </c>
      <c r="AK9" s="122" t="str">
        <f t="shared" si="0"/>
        <v/>
      </c>
      <c r="AL9" s="122" t="str">
        <f t="shared" si="0"/>
        <v/>
      </c>
      <c r="AM9" s="122" t="str">
        <f t="shared" si="0"/>
        <v/>
      </c>
      <c r="AN9" s="122" t="str">
        <f t="shared" si="0"/>
        <v/>
      </c>
      <c r="AO9" s="122" t="str">
        <f t="shared" si="0"/>
        <v/>
      </c>
      <c r="AP9" s="122" t="str">
        <f t="shared" si="0"/>
        <v/>
      </c>
      <c r="AQ9" s="122" t="str">
        <f t="shared" si="0"/>
        <v/>
      </c>
      <c r="AR9" s="122" t="str">
        <f t="shared" si="0"/>
        <v/>
      </c>
      <c r="AS9" s="122" t="str">
        <f t="shared" si="0"/>
        <v/>
      </c>
      <c r="AT9" s="122" t="str">
        <f t="shared" si="0"/>
        <v/>
      </c>
      <c r="AU9" s="122" t="str">
        <f t="shared" si="0"/>
        <v/>
      </c>
      <c r="AW9" s="36">
        <v>1004</v>
      </c>
      <c r="AX9" s="37" t="s">
        <v>31</v>
      </c>
      <c r="AY9" s="8" t="s">
        <v>118</v>
      </c>
    </row>
    <row r="10" spans="2:51" ht="18" customHeight="1">
      <c r="B10" s="69" t="s">
        <v>193</v>
      </c>
      <c r="C10" s="70"/>
      <c r="D10" s="70"/>
      <c r="E10" s="71"/>
      <c r="F10" s="62"/>
      <c r="G10" s="63"/>
      <c r="H10" s="63"/>
      <c r="I10" s="63"/>
      <c r="J10" s="64"/>
      <c r="K10" s="69" t="s">
        <v>192</v>
      </c>
      <c r="L10" s="71"/>
      <c r="M10" s="62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4"/>
      <c r="Z10" s="48"/>
      <c r="AA10" s="48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W10" s="36">
        <v>1005</v>
      </c>
      <c r="AX10" s="37" t="s">
        <v>32</v>
      </c>
      <c r="AY10" s="8" t="s">
        <v>119</v>
      </c>
    </row>
    <row r="11" spans="2:51" ht="18" customHeight="1">
      <c r="B11" s="69" t="s">
        <v>189</v>
      </c>
      <c r="C11" s="70"/>
      <c r="D11" s="70"/>
      <c r="E11" s="71"/>
      <c r="F11" s="62"/>
      <c r="G11" s="63"/>
      <c r="H11" s="63"/>
      <c r="I11" s="63"/>
      <c r="J11" s="63"/>
      <c r="K11" s="63"/>
      <c r="L11" s="63"/>
      <c r="M11" s="64"/>
      <c r="N11" s="69" t="s">
        <v>190</v>
      </c>
      <c r="O11" s="70"/>
      <c r="P11" s="70"/>
      <c r="Q11" s="71"/>
      <c r="R11" s="62"/>
      <c r="S11" s="63"/>
      <c r="T11" s="63"/>
      <c r="U11" s="63"/>
      <c r="V11" s="63"/>
      <c r="W11" s="63"/>
      <c r="X11" s="63"/>
      <c r="Y11" s="64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W11" s="36">
        <v>1006</v>
      </c>
      <c r="AX11" s="37" t="s">
        <v>33</v>
      </c>
      <c r="AY11" s="8" t="s">
        <v>120</v>
      </c>
    </row>
    <row r="12" spans="2:51" ht="18" customHeight="1">
      <c r="B12" s="69" t="s">
        <v>195</v>
      </c>
      <c r="C12" s="70"/>
      <c r="D12" s="70"/>
      <c r="E12" s="71"/>
      <c r="F12" s="85"/>
      <c r="G12" s="86"/>
      <c r="H12" s="50" t="s">
        <v>1</v>
      </c>
      <c r="I12" s="86"/>
      <c r="J12" s="86"/>
      <c r="K12" s="50" t="s">
        <v>2</v>
      </c>
      <c r="L12" s="86"/>
      <c r="M12" s="86"/>
      <c r="N12" s="51" t="s">
        <v>3</v>
      </c>
      <c r="O12" s="111" t="s">
        <v>223</v>
      </c>
      <c r="P12" s="111"/>
      <c r="Q12" s="111"/>
      <c r="R12" s="111"/>
      <c r="S12" s="111"/>
      <c r="T12" s="111"/>
      <c r="U12" s="111"/>
      <c r="V12" s="111"/>
      <c r="W12" s="111"/>
      <c r="X12" s="111"/>
      <c r="Y12" s="11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W12" s="36">
        <v>1007</v>
      </c>
      <c r="AX12" s="37" t="s">
        <v>34</v>
      </c>
      <c r="AY12" s="8" t="s">
        <v>121</v>
      </c>
    </row>
    <row r="13" spans="2:51" ht="18" customHeight="1">
      <c r="B13" s="124" t="s">
        <v>227</v>
      </c>
      <c r="C13" s="125"/>
      <c r="D13" s="125"/>
      <c r="E13" s="126"/>
      <c r="F13" s="85"/>
      <c r="G13" s="86"/>
      <c r="H13" s="50" t="s">
        <v>1</v>
      </c>
      <c r="I13" s="86"/>
      <c r="J13" s="86"/>
      <c r="K13" s="50" t="s">
        <v>2</v>
      </c>
      <c r="L13" s="86"/>
      <c r="M13" s="86"/>
      <c r="N13" s="51" t="s">
        <v>3</v>
      </c>
      <c r="O13" s="111" t="s">
        <v>223</v>
      </c>
      <c r="P13" s="111"/>
      <c r="Q13" s="111"/>
      <c r="R13" s="111"/>
      <c r="S13" s="111"/>
      <c r="T13" s="111"/>
      <c r="U13" s="111"/>
      <c r="V13" s="111"/>
      <c r="W13" s="111"/>
      <c r="X13" s="111"/>
      <c r="Y13" s="11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W13" s="36">
        <v>1008</v>
      </c>
      <c r="AX13" s="37" t="s">
        <v>35</v>
      </c>
      <c r="AY13" s="8" t="s">
        <v>122</v>
      </c>
    </row>
    <row r="14" spans="2:51" ht="18" customHeight="1">
      <c r="B14" s="69" t="s">
        <v>16</v>
      </c>
      <c r="C14" s="70"/>
      <c r="D14" s="70"/>
      <c r="E14" s="71"/>
      <c r="F14" s="62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4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W14" s="36">
        <v>1009</v>
      </c>
      <c r="AX14" s="37" t="s">
        <v>36</v>
      </c>
      <c r="AY14" s="8" t="s">
        <v>123</v>
      </c>
    </row>
    <row r="15" spans="2:51" ht="18" customHeight="1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3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W15" s="36">
        <v>1010</v>
      </c>
      <c r="AX15" s="37" t="s">
        <v>37</v>
      </c>
      <c r="AY15" s="8" t="s">
        <v>124</v>
      </c>
    </row>
    <row r="16" spans="2:51" ht="18" customHeight="1">
      <c r="B16" s="45" t="s">
        <v>13</v>
      </c>
      <c r="C16" s="113" t="s">
        <v>22</v>
      </c>
      <c r="D16" s="114"/>
      <c r="E16" s="114"/>
      <c r="F16" s="114"/>
      <c r="G16" s="114"/>
      <c r="H16" s="114"/>
      <c r="I16" s="114"/>
      <c r="J16" s="114"/>
      <c r="K16" s="114"/>
      <c r="L16" s="115"/>
      <c r="M16" s="113" t="s">
        <v>201</v>
      </c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5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W16" s="36">
        <v>1011</v>
      </c>
      <c r="AX16" s="37" t="s">
        <v>38</v>
      </c>
      <c r="AY16" s="8" t="s">
        <v>125</v>
      </c>
    </row>
    <row r="17" spans="2:51" ht="18" customHeight="1">
      <c r="B17" s="5">
        <v>1</v>
      </c>
      <c r="C17" s="62"/>
      <c r="D17" s="63"/>
      <c r="E17" s="63"/>
      <c r="F17" s="63"/>
      <c r="G17" s="63"/>
      <c r="H17" s="63"/>
      <c r="I17" s="63"/>
      <c r="J17" s="63"/>
      <c r="K17" s="63"/>
      <c r="L17" s="64"/>
      <c r="M17" s="62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4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W17" s="36">
        <v>1012</v>
      </c>
      <c r="AX17" s="37" t="s">
        <v>58</v>
      </c>
      <c r="AY17" s="8" t="s">
        <v>126</v>
      </c>
    </row>
    <row r="18" spans="2:51" ht="18" customHeight="1">
      <c r="B18" s="5">
        <v>2</v>
      </c>
      <c r="C18" s="62"/>
      <c r="D18" s="63"/>
      <c r="E18" s="63"/>
      <c r="F18" s="63"/>
      <c r="G18" s="63"/>
      <c r="H18" s="63"/>
      <c r="I18" s="63"/>
      <c r="J18" s="63"/>
      <c r="K18" s="63"/>
      <c r="L18" s="64"/>
      <c r="M18" s="62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4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W18" s="36">
        <v>1013</v>
      </c>
      <c r="AX18" s="37" t="s">
        <v>39</v>
      </c>
      <c r="AY18" s="8" t="s">
        <v>127</v>
      </c>
    </row>
    <row r="19" spans="2:51" ht="18" customHeight="1">
      <c r="B19" s="5">
        <v>3</v>
      </c>
      <c r="C19" s="62"/>
      <c r="D19" s="63"/>
      <c r="E19" s="63"/>
      <c r="F19" s="63"/>
      <c r="G19" s="63"/>
      <c r="H19" s="63"/>
      <c r="I19" s="63"/>
      <c r="J19" s="63"/>
      <c r="K19" s="63"/>
      <c r="L19" s="64"/>
      <c r="M19" s="62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4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W19" s="36">
        <v>1014</v>
      </c>
      <c r="AX19" s="37" t="s">
        <v>59</v>
      </c>
      <c r="AY19" s="8" t="s">
        <v>128</v>
      </c>
    </row>
    <row r="20" spans="2:51" ht="18" customHeight="1">
      <c r="B20" s="5">
        <v>4</v>
      </c>
      <c r="C20" s="62"/>
      <c r="D20" s="63"/>
      <c r="E20" s="63"/>
      <c r="F20" s="63"/>
      <c r="G20" s="63"/>
      <c r="H20" s="63"/>
      <c r="I20" s="63"/>
      <c r="J20" s="63"/>
      <c r="K20" s="63"/>
      <c r="L20" s="64"/>
      <c r="M20" s="62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4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W20" s="36">
        <v>1015</v>
      </c>
      <c r="AX20" s="37" t="s">
        <v>60</v>
      </c>
      <c r="AY20" s="8" t="s">
        <v>129</v>
      </c>
    </row>
    <row r="21" spans="2:51" ht="18" customHeight="1">
      <c r="B21" s="5">
        <v>5</v>
      </c>
      <c r="C21" s="62"/>
      <c r="D21" s="63"/>
      <c r="E21" s="63"/>
      <c r="F21" s="63"/>
      <c r="G21" s="63"/>
      <c r="H21" s="63"/>
      <c r="I21" s="63"/>
      <c r="J21" s="63"/>
      <c r="K21" s="63"/>
      <c r="L21" s="64"/>
      <c r="M21" s="62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4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W21" s="36"/>
      <c r="AX21" s="39" t="s">
        <v>61</v>
      </c>
      <c r="AY21" s="8"/>
    </row>
    <row r="22" spans="2:51" ht="18" customHeight="1">
      <c r="B22" s="5">
        <v>6</v>
      </c>
      <c r="C22" s="62"/>
      <c r="D22" s="63"/>
      <c r="E22" s="63"/>
      <c r="F22" s="63"/>
      <c r="G22" s="63"/>
      <c r="H22" s="63"/>
      <c r="I22" s="63"/>
      <c r="J22" s="63"/>
      <c r="K22" s="63"/>
      <c r="L22" s="64"/>
      <c r="M22" s="62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4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W22" s="36">
        <v>2001</v>
      </c>
      <c r="AX22" s="37" t="s">
        <v>62</v>
      </c>
      <c r="AY22" s="8" t="s">
        <v>130</v>
      </c>
    </row>
    <row r="23" spans="2:51" ht="18" customHeight="1">
      <c r="B23" s="5">
        <v>7</v>
      </c>
      <c r="C23" s="62"/>
      <c r="D23" s="63"/>
      <c r="E23" s="63"/>
      <c r="F23" s="63"/>
      <c r="G23" s="63"/>
      <c r="H23" s="63"/>
      <c r="I23" s="63"/>
      <c r="J23" s="63"/>
      <c r="K23" s="63"/>
      <c r="L23" s="64"/>
      <c r="M23" s="62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4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W23" s="36">
        <v>2002</v>
      </c>
      <c r="AX23" s="37" t="s">
        <v>63</v>
      </c>
      <c r="AY23" s="8" t="s">
        <v>131</v>
      </c>
    </row>
    <row r="24" spans="2:51" ht="18" customHeight="1">
      <c r="B24" s="5">
        <v>8</v>
      </c>
      <c r="C24" s="62"/>
      <c r="D24" s="63"/>
      <c r="E24" s="63"/>
      <c r="F24" s="63"/>
      <c r="G24" s="63"/>
      <c r="H24" s="63"/>
      <c r="I24" s="63"/>
      <c r="J24" s="63"/>
      <c r="K24" s="63"/>
      <c r="L24" s="64"/>
      <c r="M24" s="62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4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W24" s="36">
        <v>2003</v>
      </c>
      <c r="AX24" s="37" t="s">
        <v>64</v>
      </c>
      <c r="AY24" s="8" t="s">
        <v>132</v>
      </c>
    </row>
    <row r="25" spans="2:51" ht="18" customHeight="1">
      <c r="B25" s="5">
        <v>9</v>
      </c>
      <c r="C25" s="62"/>
      <c r="D25" s="63"/>
      <c r="E25" s="63"/>
      <c r="F25" s="63"/>
      <c r="G25" s="63"/>
      <c r="H25" s="63"/>
      <c r="I25" s="63"/>
      <c r="J25" s="63"/>
      <c r="K25" s="63"/>
      <c r="L25" s="64"/>
      <c r="M25" s="62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4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W25" s="36">
        <v>2004</v>
      </c>
      <c r="AX25" s="37" t="s">
        <v>40</v>
      </c>
      <c r="AY25" s="8" t="s">
        <v>133</v>
      </c>
    </row>
    <row r="26" spans="2:51" ht="18" customHeight="1">
      <c r="B26" s="5">
        <v>10</v>
      </c>
      <c r="C26" s="62"/>
      <c r="D26" s="63"/>
      <c r="E26" s="63"/>
      <c r="F26" s="63"/>
      <c r="G26" s="63"/>
      <c r="H26" s="63"/>
      <c r="I26" s="63"/>
      <c r="J26" s="63"/>
      <c r="K26" s="63"/>
      <c r="L26" s="64"/>
      <c r="M26" s="62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4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W26" s="36">
        <v>2005</v>
      </c>
      <c r="AX26" s="37" t="s">
        <v>65</v>
      </c>
      <c r="AY26" s="8" t="s">
        <v>134</v>
      </c>
    </row>
    <row r="27" spans="2:51" ht="18" customHeight="1">
      <c r="B27" s="69" t="s">
        <v>198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" t="str">
        <f>IF(COUNTA(AB17:AB26)=0,"",COUNTA(AB17:AB26))</f>
        <v/>
      </c>
      <c r="AC27" s="7" t="str">
        <f t="shared" ref="AC27:AU27" si="1">IF(COUNTA(AC17:AC26)=0,"",COUNTA(AC17:AC26))</f>
        <v/>
      </c>
      <c r="AD27" s="7" t="str">
        <f t="shared" si="1"/>
        <v/>
      </c>
      <c r="AE27" s="7" t="str">
        <f t="shared" si="1"/>
        <v/>
      </c>
      <c r="AF27" s="7" t="str">
        <f t="shared" si="1"/>
        <v/>
      </c>
      <c r="AG27" s="7" t="str">
        <f t="shared" si="1"/>
        <v/>
      </c>
      <c r="AH27" s="7" t="str">
        <f t="shared" si="1"/>
        <v/>
      </c>
      <c r="AI27" s="7" t="str">
        <f t="shared" si="1"/>
        <v/>
      </c>
      <c r="AJ27" s="7" t="str">
        <f t="shared" si="1"/>
        <v/>
      </c>
      <c r="AK27" s="7" t="str">
        <f t="shared" si="1"/>
        <v/>
      </c>
      <c r="AL27" s="7" t="str">
        <f t="shared" si="1"/>
        <v/>
      </c>
      <c r="AM27" s="7" t="str">
        <f t="shared" si="1"/>
        <v/>
      </c>
      <c r="AN27" s="7" t="str">
        <f t="shared" si="1"/>
        <v/>
      </c>
      <c r="AO27" s="7" t="str">
        <f t="shared" si="1"/>
        <v/>
      </c>
      <c r="AP27" s="7" t="str">
        <f t="shared" si="1"/>
        <v/>
      </c>
      <c r="AQ27" s="7" t="str">
        <f t="shared" si="1"/>
        <v/>
      </c>
      <c r="AR27" s="7" t="str">
        <f t="shared" si="1"/>
        <v/>
      </c>
      <c r="AS27" s="7" t="str">
        <f t="shared" si="1"/>
        <v/>
      </c>
      <c r="AT27" s="7" t="str">
        <f t="shared" si="1"/>
        <v/>
      </c>
      <c r="AU27" s="7" t="str">
        <f t="shared" si="1"/>
        <v/>
      </c>
      <c r="AW27" s="36">
        <v>2006</v>
      </c>
      <c r="AX27" s="37" t="s">
        <v>46</v>
      </c>
      <c r="AY27" s="8" t="s">
        <v>135</v>
      </c>
    </row>
    <row r="28" spans="2:51" ht="18" customHeight="1">
      <c r="B28" s="27" t="s">
        <v>11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28"/>
      <c r="AW28" s="36"/>
      <c r="AX28" s="39" t="s">
        <v>66</v>
      </c>
      <c r="AY28" s="8"/>
    </row>
    <row r="29" spans="2:51" ht="18" customHeight="1">
      <c r="B29" s="12" t="s">
        <v>17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4"/>
      <c r="AW29" s="36">
        <v>3001</v>
      </c>
      <c r="AX29" s="37" t="s">
        <v>41</v>
      </c>
      <c r="AY29" s="8" t="s">
        <v>136</v>
      </c>
    </row>
    <row r="30" spans="2:51" ht="18" customHeight="1">
      <c r="B30" s="29" t="s">
        <v>55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1"/>
      <c r="AW30" s="36">
        <v>3002</v>
      </c>
      <c r="AX30" s="37" t="s">
        <v>42</v>
      </c>
      <c r="AY30" s="8" t="s">
        <v>137</v>
      </c>
    </row>
    <row r="31" spans="2:51" ht="18" customHeight="1">
      <c r="B31" s="15" t="s">
        <v>10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7"/>
      <c r="AW31" s="36">
        <v>3003</v>
      </c>
      <c r="AX31" s="37" t="s">
        <v>67</v>
      </c>
      <c r="AY31" s="8" t="s">
        <v>138</v>
      </c>
    </row>
    <row r="32" spans="2:51" ht="18" customHeight="1">
      <c r="B32" s="69" t="s">
        <v>5</v>
      </c>
      <c r="C32" s="70"/>
      <c r="D32" s="70"/>
      <c r="E32" s="70"/>
      <c r="F32" s="70"/>
      <c r="G32" s="70"/>
      <c r="H32" s="70"/>
      <c r="I32" s="70"/>
      <c r="J32" s="70"/>
      <c r="K32" s="70"/>
      <c r="L32" s="71"/>
      <c r="M32" s="18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20"/>
      <c r="AW32" s="36">
        <v>3004</v>
      </c>
      <c r="AX32" s="37" t="s">
        <v>68</v>
      </c>
      <c r="AY32" s="8" t="s">
        <v>139</v>
      </c>
    </row>
    <row r="33" spans="2:51" ht="18" customHeight="1">
      <c r="B33" s="127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9"/>
      <c r="AW33" s="36">
        <v>3005</v>
      </c>
      <c r="AX33" s="37" t="s">
        <v>69</v>
      </c>
      <c r="AY33" s="8" t="s">
        <v>140</v>
      </c>
    </row>
    <row r="34" spans="2:51" ht="18" customHeight="1">
      <c r="B34" s="130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2"/>
      <c r="AW34" s="36"/>
      <c r="AX34" s="39" t="s">
        <v>71</v>
      </c>
      <c r="AY34" s="8"/>
    </row>
    <row r="35" spans="2:51" ht="18" customHeight="1">
      <c r="B35" s="130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2"/>
      <c r="AW35" s="36">
        <v>4001</v>
      </c>
      <c r="AX35" s="37" t="s">
        <v>101</v>
      </c>
      <c r="AY35" s="8" t="s">
        <v>141</v>
      </c>
    </row>
    <row r="36" spans="2:51" ht="18" customHeight="1">
      <c r="B36" s="133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5"/>
      <c r="AW36" s="36">
        <v>4002</v>
      </c>
      <c r="AX36" s="37" t="s">
        <v>102</v>
      </c>
      <c r="AY36" s="8" t="s">
        <v>142</v>
      </c>
    </row>
    <row r="37" spans="2:51" ht="18" customHeight="1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W37" s="36"/>
      <c r="AX37" s="37" t="s">
        <v>70</v>
      </c>
      <c r="AY37" s="8"/>
    </row>
    <row r="38" spans="2:51" ht="18" customHeight="1">
      <c r="B38" s="1" t="s">
        <v>0</v>
      </c>
      <c r="P38" s="69" t="s">
        <v>7</v>
      </c>
      <c r="Q38" s="70"/>
      <c r="R38" s="70"/>
      <c r="S38" s="70"/>
      <c r="T38" s="71"/>
      <c r="U38" s="69" t="s">
        <v>8</v>
      </c>
      <c r="V38" s="70"/>
      <c r="W38" s="70"/>
      <c r="X38" s="70"/>
      <c r="Y38" s="71"/>
      <c r="Z38" s="69" t="s">
        <v>226</v>
      </c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1"/>
      <c r="AW38" s="36">
        <v>5001</v>
      </c>
      <c r="AX38" s="37" t="s">
        <v>79</v>
      </c>
      <c r="AY38" s="8" t="s">
        <v>143</v>
      </c>
    </row>
    <row r="39" spans="2:51" ht="18" customHeight="1">
      <c r="B39" s="116" t="s">
        <v>6</v>
      </c>
      <c r="C39" s="117"/>
      <c r="D39" s="117"/>
      <c r="E39" s="118"/>
      <c r="F39" s="87"/>
      <c r="G39" s="88"/>
      <c r="H39" s="88"/>
      <c r="I39" s="88"/>
      <c r="J39" s="88"/>
      <c r="K39" s="88"/>
      <c r="L39" s="88"/>
      <c r="M39" s="88"/>
      <c r="N39" s="88"/>
      <c r="O39" s="89"/>
      <c r="P39" s="90"/>
      <c r="Q39" s="91"/>
      <c r="R39" s="91"/>
      <c r="S39" s="91"/>
      <c r="T39" s="92"/>
      <c r="U39" s="99"/>
      <c r="V39" s="100"/>
      <c r="W39" s="100"/>
      <c r="X39" s="100"/>
      <c r="Y39" s="101"/>
      <c r="Z39" s="73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5"/>
      <c r="AW39" s="36">
        <v>5002</v>
      </c>
      <c r="AX39" s="37" t="s">
        <v>47</v>
      </c>
      <c r="AY39" s="8" t="s">
        <v>144</v>
      </c>
    </row>
    <row r="40" spans="2:51" ht="18" customHeight="1">
      <c r="B40" s="69" t="s">
        <v>26</v>
      </c>
      <c r="C40" s="70"/>
      <c r="D40" s="70"/>
      <c r="E40" s="71"/>
      <c r="F40" s="82"/>
      <c r="G40" s="83"/>
      <c r="H40" s="83"/>
      <c r="I40" s="83"/>
      <c r="J40" s="83"/>
      <c r="K40" s="83"/>
      <c r="L40" s="83"/>
      <c r="M40" s="83"/>
      <c r="N40" s="83"/>
      <c r="O40" s="84"/>
      <c r="P40" s="93"/>
      <c r="Q40" s="94"/>
      <c r="R40" s="94"/>
      <c r="S40" s="94"/>
      <c r="T40" s="95"/>
      <c r="U40" s="102"/>
      <c r="V40" s="103"/>
      <c r="W40" s="103"/>
      <c r="X40" s="103"/>
      <c r="Y40" s="104"/>
      <c r="Z40" s="76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8"/>
      <c r="AW40" s="36">
        <v>5003</v>
      </c>
      <c r="AX40" s="37" t="s">
        <v>48</v>
      </c>
      <c r="AY40" s="8" t="s">
        <v>145</v>
      </c>
    </row>
    <row r="41" spans="2:51" ht="18" customHeight="1">
      <c r="B41" s="119" t="s">
        <v>24</v>
      </c>
      <c r="C41" s="120"/>
      <c r="D41" s="120"/>
      <c r="E41" s="121"/>
      <c r="F41" s="108"/>
      <c r="G41" s="109"/>
      <c r="H41" s="109"/>
      <c r="I41" s="109"/>
      <c r="J41" s="109"/>
      <c r="K41" s="109"/>
      <c r="L41" s="109"/>
      <c r="M41" s="109"/>
      <c r="N41" s="109"/>
      <c r="O41" s="110"/>
      <c r="P41" s="93"/>
      <c r="Q41" s="94"/>
      <c r="R41" s="94"/>
      <c r="S41" s="94"/>
      <c r="T41" s="95"/>
      <c r="U41" s="102"/>
      <c r="V41" s="103"/>
      <c r="W41" s="103"/>
      <c r="X41" s="103"/>
      <c r="Y41" s="104"/>
      <c r="Z41" s="76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8"/>
      <c r="AW41" s="36">
        <v>5004</v>
      </c>
      <c r="AX41" s="37" t="s">
        <v>49</v>
      </c>
      <c r="AY41" s="8" t="s">
        <v>146</v>
      </c>
    </row>
    <row r="42" spans="2:51" ht="18" customHeight="1">
      <c r="B42" s="119" t="s">
        <v>9</v>
      </c>
      <c r="C42" s="120"/>
      <c r="D42" s="120"/>
      <c r="E42" s="121"/>
      <c r="F42" s="108"/>
      <c r="G42" s="109"/>
      <c r="H42" s="109"/>
      <c r="I42" s="109"/>
      <c r="J42" s="109"/>
      <c r="K42" s="109"/>
      <c r="L42" s="109"/>
      <c r="M42" s="109"/>
      <c r="N42" s="109"/>
      <c r="O42" s="110"/>
      <c r="P42" s="96"/>
      <c r="Q42" s="97"/>
      <c r="R42" s="97"/>
      <c r="S42" s="97"/>
      <c r="T42" s="98"/>
      <c r="U42" s="105"/>
      <c r="V42" s="106"/>
      <c r="W42" s="106"/>
      <c r="X42" s="106"/>
      <c r="Y42" s="107"/>
      <c r="Z42" s="79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1"/>
      <c r="AW42" s="36">
        <v>5005</v>
      </c>
      <c r="AX42" s="37" t="s">
        <v>43</v>
      </c>
      <c r="AY42" s="8" t="s">
        <v>147</v>
      </c>
    </row>
    <row r="43" spans="2:51" ht="18" customHeight="1">
      <c r="AW43" s="36">
        <v>5006</v>
      </c>
      <c r="AX43" s="37" t="s">
        <v>44</v>
      </c>
      <c r="AY43" s="8" t="s">
        <v>148</v>
      </c>
    </row>
    <row r="44" spans="2:51" ht="18" customHeight="1">
      <c r="AW44" s="36">
        <v>5007</v>
      </c>
      <c r="AX44" s="37" t="s">
        <v>50</v>
      </c>
      <c r="AY44" s="8" t="s">
        <v>149</v>
      </c>
    </row>
    <row r="45" spans="2:51" ht="18" customHeight="1">
      <c r="AW45" s="36">
        <v>5008</v>
      </c>
      <c r="AX45" s="37" t="s">
        <v>51</v>
      </c>
      <c r="AY45" s="8" t="s">
        <v>150</v>
      </c>
    </row>
    <row r="46" spans="2:51" ht="18" customHeight="1">
      <c r="AW46" s="36"/>
      <c r="AX46" s="39" t="s">
        <v>72</v>
      </c>
      <c r="AY46" s="8"/>
    </row>
    <row r="47" spans="2:51" ht="18" customHeight="1">
      <c r="AW47" s="36">
        <v>6001</v>
      </c>
      <c r="AX47" s="37" t="s">
        <v>151</v>
      </c>
      <c r="AY47" s="8" t="s">
        <v>152</v>
      </c>
    </row>
    <row r="48" spans="2:51" ht="18" customHeight="1">
      <c r="AW48" s="36">
        <v>6002</v>
      </c>
      <c r="AX48" s="37" t="s">
        <v>81</v>
      </c>
      <c r="AY48" s="8" t="s">
        <v>153</v>
      </c>
    </row>
    <row r="49" spans="49:51" ht="18" customHeight="1">
      <c r="AW49" s="36">
        <v>6003</v>
      </c>
      <c r="AX49" s="37" t="s">
        <v>80</v>
      </c>
      <c r="AY49" s="8" t="s">
        <v>154</v>
      </c>
    </row>
    <row r="50" spans="49:51" ht="18" customHeight="1">
      <c r="AW50" s="36">
        <v>6004</v>
      </c>
      <c r="AX50" s="37" t="s">
        <v>82</v>
      </c>
      <c r="AY50" s="8" t="s">
        <v>155</v>
      </c>
    </row>
    <row r="51" spans="49:51" ht="18" customHeight="1">
      <c r="AW51" s="36">
        <v>6005</v>
      </c>
      <c r="AX51" s="37" t="s">
        <v>83</v>
      </c>
      <c r="AY51" s="8" t="s">
        <v>156</v>
      </c>
    </row>
    <row r="52" spans="49:51" ht="18" customHeight="1">
      <c r="AW52" s="36">
        <v>6006</v>
      </c>
      <c r="AX52" s="37" t="s">
        <v>84</v>
      </c>
      <c r="AY52" s="8" t="s">
        <v>157</v>
      </c>
    </row>
    <row r="53" spans="49:51" ht="18" customHeight="1">
      <c r="AW53" s="36">
        <v>6007</v>
      </c>
      <c r="AX53" s="37" t="s">
        <v>85</v>
      </c>
      <c r="AY53" s="8" t="s">
        <v>158</v>
      </c>
    </row>
    <row r="54" spans="49:51" ht="18" customHeight="1">
      <c r="AW54" s="36">
        <v>6008</v>
      </c>
      <c r="AX54" s="37" t="s">
        <v>106</v>
      </c>
      <c r="AY54" s="8" t="s">
        <v>159</v>
      </c>
    </row>
    <row r="55" spans="49:51" ht="18" customHeight="1">
      <c r="AW55" s="36">
        <v>6009</v>
      </c>
      <c r="AX55" s="37" t="s">
        <v>107</v>
      </c>
      <c r="AY55" s="8" t="s">
        <v>160</v>
      </c>
    </row>
    <row r="56" spans="49:51" ht="18" customHeight="1">
      <c r="AW56" s="36">
        <v>6010</v>
      </c>
      <c r="AX56" s="37" t="s">
        <v>86</v>
      </c>
      <c r="AY56" s="8" t="s">
        <v>161</v>
      </c>
    </row>
    <row r="57" spans="49:51" ht="18" customHeight="1">
      <c r="AW57" s="36">
        <v>6011</v>
      </c>
      <c r="AX57" s="37" t="s">
        <v>87</v>
      </c>
      <c r="AY57" s="8" t="s">
        <v>162</v>
      </c>
    </row>
    <row r="58" spans="49:51" ht="18" customHeight="1">
      <c r="AW58" s="36">
        <v>6012</v>
      </c>
      <c r="AX58" s="37" t="s">
        <v>103</v>
      </c>
      <c r="AY58" s="8" t="s">
        <v>163</v>
      </c>
    </row>
    <row r="59" spans="49:51" ht="18" customHeight="1">
      <c r="AW59" s="36">
        <v>6013</v>
      </c>
      <c r="AX59" s="37" t="s">
        <v>104</v>
      </c>
      <c r="AY59" s="8" t="s">
        <v>164</v>
      </c>
    </row>
    <row r="60" spans="49:51" ht="18" customHeight="1">
      <c r="AW60" s="36">
        <v>6014</v>
      </c>
      <c r="AX60" s="37" t="s">
        <v>88</v>
      </c>
      <c r="AY60" s="8" t="s">
        <v>165</v>
      </c>
    </row>
    <row r="61" spans="49:51" ht="18" customHeight="1">
      <c r="AW61" s="36">
        <v>6015</v>
      </c>
      <c r="AX61" s="37" t="s">
        <v>89</v>
      </c>
      <c r="AY61" s="8" t="s">
        <v>166</v>
      </c>
    </row>
    <row r="62" spans="49:51" ht="18" customHeight="1">
      <c r="AW62" s="36">
        <v>6016</v>
      </c>
      <c r="AX62" s="37" t="s">
        <v>105</v>
      </c>
      <c r="AY62" s="8" t="s">
        <v>167</v>
      </c>
    </row>
    <row r="63" spans="49:51" ht="18" customHeight="1">
      <c r="AW63" s="36">
        <v>6017</v>
      </c>
      <c r="AX63" s="40" t="s">
        <v>90</v>
      </c>
      <c r="AY63" s="8" t="s">
        <v>168</v>
      </c>
    </row>
    <row r="64" spans="49:51" ht="18" customHeight="1">
      <c r="AW64" s="36"/>
      <c r="AX64" s="39" t="s">
        <v>73</v>
      </c>
      <c r="AY64" s="8"/>
    </row>
    <row r="65" spans="49:51" ht="18" customHeight="1">
      <c r="AW65" s="36">
        <v>7001</v>
      </c>
      <c r="AX65" s="37" t="s">
        <v>91</v>
      </c>
      <c r="AY65" s="8" t="s">
        <v>169</v>
      </c>
    </row>
    <row r="66" spans="49:51" ht="18" customHeight="1">
      <c r="AW66" s="36">
        <v>7002</v>
      </c>
      <c r="AX66" s="37" t="s">
        <v>92</v>
      </c>
      <c r="AY66" s="8" t="s">
        <v>170</v>
      </c>
    </row>
    <row r="67" spans="49:51" ht="18" customHeight="1">
      <c r="AW67" s="36">
        <v>7003</v>
      </c>
      <c r="AX67" s="37" t="s">
        <v>93</v>
      </c>
      <c r="AY67" s="8" t="s">
        <v>171</v>
      </c>
    </row>
    <row r="68" spans="49:51" ht="18" customHeight="1">
      <c r="AW68" s="36">
        <v>7004</v>
      </c>
      <c r="AX68" s="37" t="s">
        <v>52</v>
      </c>
      <c r="AY68" s="8" t="s">
        <v>172</v>
      </c>
    </row>
    <row r="69" spans="49:51" ht="18" customHeight="1">
      <c r="AW69" s="36">
        <v>7005</v>
      </c>
      <c r="AX69" s="37" t="s">
        <v>94</v>
      </c>
      <c r="AY69" s="8" t="s">
        <v>173</v>
      </c>
    </row>
    <row r="70" spans="49:51" ht="18" customHeight="1">
      <c r="AW70" s="36">
        <v>7006</v>
      </c>
      <c r="AX70" s="37" t="s">
        <v>95</v>
      </c>
      <c r="AY70" s="8" t="s">
        <v>174</v>
      </c>
    </row>
    <row r="71" spans="49:51" ht="18" customHeight="1">
      <c r="AW71" s="36">
        <v>7007</v>
      </c>
      <c r="AX71" s="37" t="s">
        <v>53</v>
      </c>
      <c r="AY71" s="8" t="s">
        <v>175</v>
      </c>
    </row>
    <row r="72" spans="49:51" ht="18" customHeight="1">
      <c r="AW72" s="36">
        <v>7008</v>
      </c>
      <c r="AX72" s="37" t="s">
        <v>54</v>
      </c>
      <c r="AY72" s="8" t="s">
        <v>176</v>
      </c>
    </row>
    <row r="73" spans="49:51" ht="18" customHeight="1">
      <c r="AW73" s="36">
        <v>7009</v>
      </c>
      <c r="AX73" s="41" t="s">
        <v>74</v>
      </c>
      <c r="AY73" s="10" t="s">
        <v>177</v>
      </c>
    </row>
    <row r="74" spans="49:51" ht="18" customHeight="1">
      <c r="AW74" s="36">
        <v>7010</v>
      </c>
      <c r="AX74" s="37" t="s">
        <v>96</v>
      </c>
      <c r="AY74" s="10" t="s">
        <v>178</v>
      </c>
    </row>
    <row r="75" spans="49:51" ht="18" customHeight="1">
      <c r="AW75" s="36">
        <v>7011</v>
      </c>
      <c r="AX75" s="40" t="s">
        <v>45</v>
      </c>
      <c r="AY75" s="9" t="s">
        <v>179</v>
      </c>
    </row>
    <row r="76" spans="49:51" ht="18" customHeight="1">
      <c r="AW76" s="36"/>
      <c r="AX76" s="39" t="s">
        <v>75</v>
      </c>
      <c r="AY76" s="8"/>
    </row>
    <row r="77" spans="49:51" ht="18" customHeight="1">
      <c r="AW77" s="36">
        <v>8001</v>
      </c>
      <c r="AX77" s="37" t="s">
        <v>76</v>
      </c>
      <c r="AY77" s="8" t="s">
        <v>180</v>
      </c>
    </row>
    <row r="78" spans="49:51" ht="18" customHeight="1">
      <c r="AW78" s="36">
        <v>8002</v>
      </c>
      <c r="AX78" s="37" t="s">
        <v>77</v>
      </c>
      <c r="AY78" s="8" t="s">
        <v>181</v>
      </c>
    </row>
    <row r="79" spans="49:51" ht="18" customHeight="1">
      <c r="AW79" s="36">
        <v>8003</v>
      </c>
      <c r="AX79" s="40" t="s">
        <v>78</v>
      </c>
      <c r="AY79" s="9" t="s">
        <v>182</v>
      </c>
    </row>
    <row r="80" spans="49:51" ht="18" customHeight="1">
      <c r="AW80" s="36"/>
      <c r="AX80" s="39" t="s">
        <v>56</v>
      </c>
      <c r="AY80" s="8"/>
    </row>
    <row r="81" spans="49:51" ht="18" customHeight="1">
      <c r="AW81" s="36">
        <v>9001</v>
      </c>
      <c r="AX81" s="37" t="s">
        <v>97</v>
      </c>
      <c r="AY81" s="8" t="s">
        <v>183</v>
      </c>
    </row>
    <row r="82" spans="49:51" ht="18" customHeight="1">
      <c r="AW82" s="36">
        <v>9002</v>
      </c>
      <c r="AX82" s="37" t="s">
        <v>99</v>
      </c>
      <c r="AY82" s="8" t="s">
        <v>184</v>
      </c>
    </row>
    <row r="83" spans="49:51" ht="18" customHeight="1">
      <c r="AW83" s="36">
        <v>9003</v>
      </c>
      <c r="AX83" s="37" t="s">
        <v>98</v>
      </c>
      <c r="AY83" s="8" t="s">
        <v>185</v>
      </c>
    </row>
    <row r="84" spans="49:51" ht="18" customHeight="1">
      <c r="AW84" s="42">
        <v>9004</v>
      </c>
      <c r="AX84" s="43" t="s">
        <v>100</v>
      </c>
      <c r="AY84" s="44" t="s">
        <v>186</v>
      </c>
    </row>
  </sheetData>
  <mergeCells count="101">
    <mergeCell ref="C25:L25"/>
    <mergeCell ref="M25:AA25"/>
    <mergeCell ref="C26:L26"/>
    <mergeCell ref="M26:AA26"/>
    <mergeCell ref="Z38:AU38"/>
    <mergeCell ref="B27:AA27"/>
    <mergeCell ref="P38:T38"/>
    <mergeCell ref="B32:L32"/>
    <mergeCell ref="B33:AU33"/>
    <mergeCell ref="B34:AU34"/>
    <mergeCell ref="B35:AU35"/>
    <mergeCell ref="B36:AU36"/>
    <mergeCell ref="B9:E9"/>
    <mergeCell ref="N11:Q11"/>
    <mergeCell ref="AQ9:AQ16"/>
    <mergeCell ref="AG9:AG16"/>
    <mergeCell ref="AH9:AH16"/>
    <mergeCell ref="AI9:AI16"/>
    <mergeCell ref="AJ9:AJ16"/>
    <mergeCell ref="AK9:AK16"/>
    <mergeCell ref="AB9:AB16"/>
    <mergeCell ref="AC9:AC16"/>
    <mergeCell ref="AR9:AR16"/>
    <mergeCell ref="AS9:AS16"/>
    <mergeCell ref="AT9:AT16"/>
    <mergeCell ref="AU9:AU16"/>
    <mergeCell ref="AL9:AL16"/>
    <mergeCell ref="AM9:AM16"/>
    <mergeCell ref="AN9:AN16"/>
    <mergeCell ref="AO9:AO16"/>
    <mergeCell ref="AP9:AP16"/>
    <mergeCell ref="I13:J13"/>
    <mergeCell ref="L13:M13"/>
    <mergeCell ref="C17:L17"/>
    <mergeCell ref="M17:AA17"/>
    <mergeCell ref="M22:AA22"/>
    <mergeCell ref="C23:L23"/>
    <mergeCell ref="M23:AA23"/>
    <mergeCell ref="C20:L20"/>
    <mergeCell ref="C22:L22"/>
    <mergeCell ref="B10:E10"/>
    <mergeCell ref="K8:P8"/>
    <mergeCell ref="F39:O39"/>
    <mergeCell ref="K10:L10"/>
    <mergeCell ref="P39:T42"/>
    <mergeCell ref="U39:Y42"/>
    <mergeCell ref="F41:O41"/>
    <mergeCell ref="F42:O42"/>
    <mergeCell ref="O13:Y13"/>
    <mergeCell ref="M10:Y10"/>
    <mergeCell ref="L12:M12"/>
    <mergeCell ref="O12:Y12"/>
    <mergeCell ref="C16:L16"/>
    <mergeCell ref="M16:AA16"/>
    <mergeCell ref="M20:AA20"/>
    <mergeCell ref="C21:L21"/>
    <mergeCell ref="M21:AA21"/>
    <mergeCell ref="C24:L24"/>
    <mergeCell ref="M24:AA24"/>
    <mergeCell ref="B39:E39"/>
    <mergeCell ref="B11:E11"/>
    <mergeCell ref="B12:E12"/>
    <mergeCell ref="B42:E42"/>
    <mergeCell ref="B41:E41"/>
    <mergeCell ref="Z39:AU39"/>
    <mergeCell ref="Z40:AU40"/>
    <mergeCell ref="Z41:AU41"/>
    <mergeCell ref="Z42:AU42"/>
    <mergeCell ref="F11:M11"/>
    <mergeCell ref="B40:E40"/>
    <mergeCell ref="F40:O40"/>
    <mergeCell ref="U38:Y38"/>
    <mergeCell ref="B14:E14"/>
    <mergeCell ref="F14:Y14"/>
    <mergeCell ref="F13:G13"/>
    <mergeCell ref="AD9:AD16"/>
    <mergeCell ref="AE9:AE16"/>
    <mergeCell ref="AF9:AF16"/>
    <mergeCell ref="R11:Y11"/>
    <mergeCell ref="F9:Y9"/>
    <mergeCell ref="F10:J10"/>
    <mergeCell ref="C18:L18"/>
    <mergeCell ref="M18:AA18"/>
    <mergeCell ref="C19:L19"/>
    <mergeCell ref="M19:AA19"/>
    <mergeCell ref="F12:G12"/>
    <mergeCell ref="I12:J12"/>
    <mergeCell ref="B13:E13"/>
    <mergeCell ref="B1:AU1"/>
    <mergeCell ref="B2:AU2"/>
    <mergeCell ref="B3:AU3"/>
    <mergeCell ref="B4:AU4"/>
    <mergeCell ref="R8:Y8"/>
    <mergeCell ref="F6:Y6"/>
    <mergeCell ref="F7:Y7"/>
    <mergeCell ref="AB6:AU6"/>
    <mergeCell ref="I8:J8"/>
    <mergeCell ref="B6:E6"/>
    <mergeCell ref="B7:E7"/>
    <mergeCell ref="B8:E8"/>
    <mergeCell ref="F8:G8"/>
  </mergeCells>
  <phoneticPr fontId="1"/>
  <dataValidations count="1">
    <dataValidation type="list" allowBlank="1" showInputMessage="1" showErrorMessage="1" sqref="AB17:AU26" xr:uid="{7EC8B640-7EE6-4FCD-AE58-76F3FD258347}">
      <formula1>"○"</formula1>
    </dataValidation>
  </dataValidations>
  <pageMargins left="0.78740157480314965" right="0.39370078740157483" top="0.39370078740157483" bottom="0.39370078740157483" header="0.19685039370078741" footer="0.19685039370078741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08626-38C1-4C6D-A8B1-8C8F64F0D25E}">
  <dimension ref="B1:AU48"/>
  <sheetViews>
    <sheetView showGridLines="0" zoomScaleNormal="100" workbookViewId="0"/>
  </sheetViews>
  <sheetFormatPr defaultColWidth="8.75" defaultRowHeight="18" customHeight="1"/>
  <cols>
    <col min="1" max="27" width="2.625" style="1" customWidth="1"/>
    <col min="28" max="48" width="4.625" style="1" customWidth="1"/>
    <col min="49" max="65" width="8.625" style="1" customWidth="1"/>
    <col min="66" max="16384" width="8.75" style="1"/>
  </cols>
  <sheetData>
    <row r="1" spans="2:47" ht="18" customHeight="1"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</row>
    <row r="2" spans="2:47" ht="18" customHeight="1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</row>
    <row r="3" spans="2:47" ht="18" customHeight="1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</row>
    <row r="4" spans="2:47" ht="18" customHeight="1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</row>
    <row r="5" spans="2:47" ht="18" customHeight="1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</row>
    <row r="6" spans="2:47" ht="18" customHeight="1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</row>
    <row r="7" spans="2:47" ht="18" customHeight="1"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</row>
    <row r="8" spans="2:47" ht="18" customHeight="1">
      <c r="B8" s="57" t="s">
        <v>197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</row>
    <row r="9" spans="2:47" ht="18" customHeight="1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</row>
    <row r="10" spans="2:47" ht="24" customHeight="1">
      <c r="B10" s="58" t="s">
        <v>23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</row>
    <row r="11" spans="2:47" ht="18" customHeight="1">
      <c r="B11" s="49"/>
      <c r="C11" s="49"/>
      <c r="D11" s="55"/>
      <c r="E11" s="55"/>
      <c r="F11" s="16" t="s">
        <v>12</v>
      </c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</row>
    <row r="12" spans="2:47" ht="18" customHeight="1">
      <c r="B12" s="69" t="s">
        <v>4</v>
      </c>
      <c r="C12" s="70"/>
      <c r="D12" s="70"/>
      <c r="E12" s="71"/>
      <c r="F12" s="62" t="s">
        <v>27</v>
      </c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4"/>
      <c r="Z12" s="2"/>
      <c r="AB12" s="65" t="s">
        <v>14</v>
      </c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7"/>
    </row>
    <row r="13" spans="2:47" ht="18" customHeight="1">
      <c r="B13" s="69" t="s">
        <v>108</v>
      </c>
      <c r="C13" s="70"/>
      <c r="D13" s="70"/>
      <c r="E13" s="71"/>
      <c r="F13" s="62" t="s">
        <v>109</v>
      </c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4"/>
      <c r="Z13" s="46"/>
      <c r="AA13" s="47"/>
      <c r="AB13" s="38">
        <v>1001</v>
      </c>
      <c r="AC13" s="38">
        <v>1002</v>
      </c>
      <c r="AD13" s="38">
        <v>1007</v>
      </c>
      <c r="AE13" s="38">
        <v>1011</v>
      </c>
      <c r="AF13" s="38">
        <v>1013</v>
      </c>
      <c r="AG13" s="38">
        <v>1015</v>
      </c>
      <c r="AH13" s="38">
        <v>2001</v>
      </c>
      <c r="AI13" s="38">
        <v>2004</v>
      </c>
      <c r="AJ13" s="38">
        <v>3001</v>
      </c>
      <c r="AK13" s="38">
        <v>4001</v>
      </c>
      <c r="AL13" s="38">
        <v>5001</v>
      </c>
      <c r="AM13" s="38">
        <v>5005</v>
      </c>
      <c r="AN13" s="38">
        <v>5007</v>
      </c>
      <c r="AO13" s="38">
        <v>6001</v>
      </c>
      <c r="AP13" s="38">
        <v>6004</v>
      </c>
      <c r="AQ13" s="38">
        <v>6013</v>
      </c>
      <c r="AR13" s="38">
        <v>7001</v>
      </c>
      <c r="AS13" s="38">
        <v>8001</v>
      </c>
      <c r="AT13" s="38">
        <v>9001</v>
      </c>
      <c r="AU13" s="38">
        <v>9003</v>
      </c>
    </row>
    <row r="14" spans="2:47" ht="18" customHeight="1">
      <c r="B14" s="69" t="s">
        <v>19</v>
      </c>
      <c r="C14" s="70"/>
      <c r="D14" s="70"/>
      <c r="E14" s="71"/>
      <c r="F14" s="85" t="s">
        <v>110</v>
      </c>
      <c r="G14" s="86"/>
      <c r="H14" s="32" t="s">
        <v>18</v>
      </c>
      <c r="I14" s="86" t="s">
        <v>20</v>
      </c>
      <c r="J14" s="86"/>
      <c r="K14" s="69" t="s">
        <v>196</v>
      </c>
      <c r="L14" s="70"/>
      <c r="M14" s="70"/>
      <c r="N14" s="70"/>
      <c r="O14" s="70"/>
      <c r="P14" s="71"/>
      <c r="Q14" s="7" t="s">
        <v>25</v>
      </c>
      <c r="R14" s="59" t="s">
        <v>224</v>
      </c>
      <c r="S14" s="60"/>
      <c r="T14" s="60"/>
      <c r="U14" s="60"/>
      <c r="V14" s="60"/>
      <c r="W14" s="60"/>
      <c r="X14" s="60"/>
      <c r="Y14" s="61"/>
      <c r="Z14" s="2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</row>
    <row r="15" spans="2:47" ht="18" customHeight="1">
      <c r="B15" s="69" t="s">
        <v>187</v>
      </c>
      <c r="C15" s="70"/>
      <c r="D15" s="70"/>
      <c r="E15" s="71"/>
      <c r="F15" s="62" t="s">
        <v>225</v>
      </c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4"/>
      <c r="Z15" s="2"/>
      <c r="AB15" s="122" t="s">
        <v>203</v>
      </c>
      <c r="AC15" s="122" t="s">
        <v>204</v>
      </c>
      <c r="AD15" s="122" t="s">
        <v>205</v>
      </c>
      <c r="AE15" s="122" t="s">
        <v>206</v>
      </c>
      <c r="AF15" s="122" t="s">
        <v>207</v>
      </c>
      <c r="AG15" s="122" t="s">
        <v>208</v>
      </c>
      <c r="AH15" s="122" t="s">
        <v>209</v>
      </c>
      <c r="AI15" s="122" t="s">
        <v>210</v>
      </c>
      <c r="AJ15" s="122" t="s">
        <v>211</v>
      </c>
      <c r="AK15" s="122" t="s">
        <v>212</v>
      </c>
      <c r="AL15" s="122" t="s">
        <v>213</v>
      </c>
      <c r="AM15" s="122" t="s">
        <v>214</v>
      </c>
      <c r="AN15" s="122" t="s">
        <v>215</v>
      </c>
      <c r="AO15" s="122" t="s">
        <v>216</v>
      </c>
      <c r="AP15" s="122" t="s">
        <v>217</v>
      </c>
      <c r="AQ15" s="122" t="s">
        <v>218</v>
      </c>
      <c r="AR15" s="122" t="s">
        <v>219</v>
      </c>
      <c r="AS15" s="122" t="s">
        <v>220</v>
      </c>
      <c r="AT15" s="122" t="s">
        <v>221</v>
      </c>
      <c r="AU15" s="122" t="s">
        <v>222</v>
      </c>
    </row>
    <row r="16" spans="2:47" ht="18" customHeight="1">
      <c r="B16" s="69" t="s">
        <v>193</v>
      </c>
      <c r="C16" s="70"/>
      <c r="D16" s="70"/>
      <c r="E16" s="71"/>
      <c r="F16" s="62" t="s">
        <v>194</v>
      </c>
      <c r="G16" s="63"/>
      <c r="H16" s="63"/>
      <c r="I16" s="63"/>
      <c r="J16" s="64"/>
      <c r="K16" s="69" t="s">
        <v>192</v>
      </c>
      <c r="L16" s="71"/>
      <c r="M16" s="62" t="s">
        <v>111</v>
      </c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4"/>
      <c r="Z16" s="48"/>
      <c r="AA16" s="48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2:47" ht="18" customHeight="1">
      <c r="B17" s="69" t="s">
        <v>189</v>
      </c>
      <c r="C17" s="70"/>
      <c r="D17" s="70"/>
      <c r="E17" s="71"/>
      <c r="F17" s="62" t="s">
        <v>191</v>
      </c>
      <c r="G17" s="63"/>
      <c r="H17" s="63"/>
      <c r="I17" s="63"/>
      <c r="J17" s="63"/>
      <c r="K17" s="63"/>
      <c r="L17" s="63"/>
      <c r="M17" s="64"/>
      <c r="N17" s="69" t="s">
        <v>190</v>
      </c>
      <c r="O17" s="70"/>
      <c r="P17" s="70"/>
      <c r="Q17" s="71"/>
      <c r="R17" s="62" t="s">
        <v>21</v>
      </c>
      <c r="S17" s="63"/>
      <c r="T17" s="63"/>
      <c r="U17" s="63"/>
      <c r="V17" s="63"/>
      <c r="W17" s="63"/>
      <c r="X17" s="63"/>
      <c r="Y17" s="64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</row>
    <row r="18" spans="2:47" ht="18" customHeight="1">
      <c r="B18" s="69" t="s">
        <v>195</v>
      </c>
      <c r="C18" s="70"/>
      <c r="D18" s="70"/>
      <c r="E18" s="71"/>
      <c r="F18" s="85">
        <v>2025</v>
      </c>
      <c r="G18" s="86"/>
      <c r="H18" s="50" t="s">
        <v>1</v>
      </c>
      <c r="I18" s="86">
        <v>1</v>
      </c>
      <c r="J18" s="86"/>
      <c r="K18" s="50" t="s">
        <v>2</v>
      </c>
      <c r="L18" s="86">
        <v>30</v>
      </c>
      <c r="M18" s="86"/>
      <c r="N18" s="51" t="s">
        <v>3</v>
      </c>
      <c r="O18" s="111" t="s">
        <v>223</v>
      </c>
      <c r="P18" s="111"/>
      <c r="Q18" s="111"/>
      <c r="R18" s="111"/>
      <c r="S18" s="111"/>
      <c r="T18" s="111"/>
      <c r="U18" s="111"/>
      <c r="V18" s="111"/>
      <c r="W18" s="111"/>
      <c r="X18" s="111"/>
      <c r="Y18" s="11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2:47" ht="18" customHeight="1">
      <c r="B19" s="124" t="s">
        <v>227</v>
      </c>
      <c r="C19" s="125"/>
      <c r="D19" s="125"/>
      <c r="E19" s="126"/>
      <c r="F19" s="85">
        <v>2025</v>
      </c>
      <c r="G19" s="86"/>
      <c r="H19" s="50" t="s">
        <v>1</v>
      </c>
      <c r="I19" s="86">
        <v>1</v>
      </c>
      <c r="J19" s="86"/>
      <c r="K19" s="50" t="s">
        <v>2</v>
      </c>
      <c r="L19" s="86">
        <v>10</v>
      </c>
      <c r="M19" s="86"/>
      <c r="N19" s="51" t="s">
        <v>3</v>
      </c>
      <c r="O19" s="111" t="s">
        <v>223</v>
      </c>
      <c r="P19" s="111"/>
      <c r="Q19" s="111"/>
      <c r="R19" s="111"/>
      <c r="S19" s="111"/>
      <c r="T19" s="111"/>
      <c r="U19" s="111"/>
      <c r="V19" s="111"/>
      <c r="W19" s="111"/>
      <c r="X19" s="111"/>
      <c r="Y19" s="11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</row>
    <row r="20" spans="2:47" ht="18" customHeight="1">
      <c r="B20" s="69" t="s">
        <v>16</v>
      </c>
      <c r="C20" s="70"/>
      <c r="D20" s="70"/>
      <c r="E20" s="71"/>
      <c r="F20" s="62" t="s">
        <v>188</v>
      </c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4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</row>
    <row r="21" spans="2:47" ht="18" customHeight="1"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3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</row>
    <row r="22" spans="2:47" ht="18" customHeight="1">
      <c r="B22" s="45" t="s">
        <v>13</v>
      </c>
      <c r="C22" s="113" t="s">
        <v>22</v>
      </c>
      <c r="D22" s="114"/>
      <c r="E22" s="114"/>
      <c r="F22" s="114"/>
      <c r="G22" s="114"/>
      <c r="H22" s="114"/>
      <c r="I22" s="114"/>
      <c r="J22" s="114"/>
      <c r="K22" s="114"/>
      <c r="L22" s="115"/>
      <c r="M22" s="113" t="s">
        <v>201</v>
      </c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5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</row>
    <row r="23" spans="2:47" ht="18" customHeight="1">
      <c r="B23" s="5">
        <v>1</v>
      </c>
      <c r="C23" s="62" t="s">
        <v>199</v>
      </c>
      <c r="D23" s="63" t="s">
        <v>199</v>
      </c>
      <c r="E23" s="63" t="s">
        <v>199</v>
      </c>
      <c r="F23" s="63" t="s">
        <v>199</v>
      </c>
      <c r="G23" s="63" t="s">
        <v>199</v>
      </c>
      <c r="H23" s="63" t="s">
        <v>199</v>
      </c>
      <c r="I23" s="63" t="s">
        <v>199</v>
      </c>
      <c r="J23" s="63" t="s">
        <v>199</v>
      </c>
      <c r="K23" s="63" t="s">
        <v>199</v>
      </c>
      <c r="L23" s="64" t="s">
        <v>199</v>
      </c>
      <c r="M23" s="62" t="s">
        <v>202</v>
      </c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4"/>
      <c r="AB23" s="38" t="s">
        <v>15</v>
      </c>
      <c r="AC23" s="38" t="s">
        <v>15</v>
      </c>
      <c r="AD23" s="38" t="s">
        <v>15</v>
      </c>
      <c r="AE23" s="38" t="s">
        <v>15</v>
      </c>
      <c r="AF23" s="38" t="s">
        <v>15</v>
      </c>
      <c r="AG23" s="38" t="s">
        <v>15</v>
      </c>
      <c r="AH23" s="38" t="s">
        <v>15</v>
      </c>
      <c r="AI23" s="38" t="s">
        <v>15</v>
      </c>
      <c r="AJ23" s="38" t="s">
        <v>15</v>
      </c>
      <c r="AK23" s="38"/>
      <c r="AL23" s="38"/>
      <c r="AM23" s="38"/>
      <c r="AN23" s="38"/>
      <c r="AO23" s="38" t="s">
        <v>15</v>
      </c>
      <c r="AP23" s="38" t="s">
        <v>15</v>
      </c>
      <c r="AQ23" s="38" t="s">
        <v>15</v>
      </c>
      <c r="AR23" s="38"/>
      <c r="AS23" s="38"/>
      <c r="AT23" s="38" t="s">
        <v>15</v>
      </c>
      <c r="AU23" s="38" t="s">
        <v>15</v>
      </c>
    </row>
    <row r="24" spans="2:47" ht="18" customHeight="1">
      <c r="B24" s="5">
        <v>2</v>
      </c>
      <c r="C24" s="62" t="s">
        <v>200</v>
      </c>
      <c r="D24" s="63" t="s">
        <v>200</v>
      </c>
      <c r="E24" s="63" t="s">
        <v>200</v>
      </c>
      <c r="F24" s="63" t="s">
        <v>200</v>
      </c>
      <c r="G24" s="63" t="s">
        <v>200</v>
      </c>
      <c r="H24" s="63" t="s">
        <v>200</v>
      </c>
      <c r="I24" s="63" t="s">
        <v>200</v>
      </c>
      <c r="J24" s="63" t="s">
        <v>200</v>
      </c>
      <c r="K24" s="63" t="s">
        <v>200</v>
      </c>
      <c r="L24" s="64" t="s">
        <v>200</v>
      </c>
      <c r="M24" s="62" t="s">
        <v>202</v>
      </c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4"/>
      <c r="AB24" s="38" t="s">
        <v>15</v>
      </c>
      <c r="AC24" s="38" t="s">
        <v>15</v>
      </c>
      <c r="AD24" s="38" t="s">
        <v>15</v>
      </c>
      <c r="AE24" s="38"/>
      <c r="AF24" s="38" t="s">
        <v>15</v>
      </c>
      <c r="AG24" s="38" t="s">
        <v>15</v>
      </c>
      <c r="AH24" s="38" t="s">
        <v>15</v>
      </c>
      <c r="AI24" s="38"/>
      <c r="AJ24" s="38" t="s">
        <v>15</v>
      </c>
      <c r="AK24" s="38" t="s">
        <v>15</v>
      </c>
      <c r="AL24" s="38" t="s">
        <v>15</v>
      </c>
      <c r="AM24" s="38" t="s">
        <v>15</v>
      </c>
      <c r="AN24" s="38"/>
      <c r="AO24" s="38" t="s">
        <v>15</v>
      </c>
      <c r="AP24" s="38" t="s">
        <v>15</v>
      </c>
      <c r="AQ24" s="38" t="s">
        <v>15</v>
      </c>
      <c r="AR24" s="38" t="s">
        <v>15</v>
      </c>
      <c r="AS24" s="38" t="s">
        <v>15</v>
      </c>
      <c r="AT24" s="38" t="s">
        <v>15</v>
      </c>
      <c r="AU24" s="38"/>
    </row>
    <row r="25" spans="2:47" ht="18" customHeight="1">
      <c r="B25" s="5">
        <v>3</v>
      </c>
      <c r="C25" s="62" t="s">
        <v>228</v>
      </c>
      <c r="D25" s="63" t="s">
        <v>200</v>
      </c>
      <c r="E25" s="63" t="s">
        <v>200</v>
      </c>
      <c r="F25" s="63" t="s">
        <v>200</v>
      </c>
      <c r="G25" s="63" t="s">
        <v>200</v>
      </c>
      <c r="H25" s="63" t="s">
        <v>200</v>
      </c>
      <c r="I25" s="63" t="s">
        <v>200</v>
      </c>
      <c r="J25" s="63" t="s">
        <v>200</v>
      </c>
      <c r="K25" s="63" t="s">
        <v>200</v>
      </c>
      <c r="L25" s="64" t="s">
        <v>200</v>
      </c>
      <c r="M25" s="62" t="s">
        <v>202</v>
      </c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4"/>
      <c r="AB25" s="38"/>
      <c r="AC25" s="38" t="s">
        <v>15</v>
      </c>
      <c r="AD25" s="38"/>
      <c r="AE25" s="38"/>
      <c r="AF25" s="38" t="s">
        <v>15</v>
      </c>
      <c r="AG25" s="38"/>
      <c r="AH25" s="38"/>
      <c r="AI25" s="38" t="s">
        <v>15</v>
      </c>
      <c r="AJ25" s="38" t="s">
        <v>15</v>
      </c>
      <c r="AK25" s="38"/>
      <c r="AL25" s="38"/>
      <c r="AM25" s="38" t="s">
        <v>15</v>
      </c>
      <c r="AN25" s="38" t="s">
        <v>15</v>
      </c>
      <c r="AO25" s="38"/>
      <c r="AP25" s="38"/>
      <c r="AQ25" s="38"/>
      <c r="AR25" s="38"/>
      <c r="AS25" s="38"/>
      <c r="AT25" s="38" t="s">
        <v>15</v>
      </c>
      <c r="AU25" s="38"/>
    </row>
    <row r="26" spans="2:47" ht="18" customHeight="1">
      <c r="B26" s="5">
        <v>4</v>
      </c>
      <c r="C26" s="62"/>
      <c r="D26" s="63"/>
      <c r="E26" s="63"/>
      <c r="F26" s="63"/>
      <c r="G26" s="63"/>
      <c r="H26" s="63"/>
      <c r="I26" s="63"/>
      <c r="J26" s="63"/>
      <c r="K26" s="63"/>
      <c r="L26" s="64"/>
      <c r="M26" s="62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4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</row>
    <row r="27" spans="2:47" ht="18" customHeight="1">
      <c r="B27" s="5">
        <v>5</v>
      </c>
      <c r="C27" s="62"/>
      <c r="D27" s="63"/>
      <c r="E27" s="63"/>
      <c r="F27" s="63"/>
      <c r="G27" s="63"/>
      <c r="H27" s="63"/>
      <c r="I27" s="63"/>
      <c r="J27" s="63"/>
      <c r="K27" s="63"/>
      <c r="L27" s="64"/>
      <c r="M27" s="62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4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</row>
    <row r="28" spans="2:47" ht="18" customHeight="1">
      <c r="B28" s="5">
        <v>6</v>
      </c>
      <c r="C28" s="62"/>
      <c r="D28" s="63"/>
      <c r="E28" s="63"/>
      <c r="F28" s="63"/>
      <c r="G28" s="63"/>
      <c r="H28" s="63"/>
      <c r="I28" s="63"/>
      <c r="J28" s="63"/>
      <c r="K28" s="63"/>
      <c r="L28" s="64"/>
      <c r="M28" s="62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4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</row>
    <row r="29" spans="2:47" ht="18" customHeight="1">
      <c r="B29" s="5">
        <v>7</v>
      </c>
      <c r="C29" s="62"/>
      <c r="D29" s="63"/>
      <c r="E29" s="63"/>
      <c r="F29" s="63"/>
      <c r="G29" s="63"/>
      <c r="H29" s="63"/>
      <c r="I29" s="63"/>
      <c r="J29" s="63"/>
      <c r="K29" s="63"/>
      <c r="L29" s="64"/>
      <c r="M29" s="62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4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</row>
    <row r="30" spans="2:47" ht="18" customHeight="1">
      <c r="B30" s="5">
        <v>8</v>
      </c>
      <c r="C30" s="62"/>
      <c r="D30" s="63"/>
      <c r="E30" s="63"/>
      <c r="F30" s="63"/>
      <c r="G30" s="63"/>
      <c r="H30" s="63"/>
      <c r="I30" s="63"/>
      <c r="J30" s="63"/>
      <c r="K30" s="63"/>
      <c r="L30" s="64"/>
      <c r="M30" s="62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4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</row>
    <row r="31" spans="2:47" ht="18" customHeight="1">
      <c r="B31" s="5">
        <v>9</v>
      </c>
      <c r="C31" s="62"/>
      <c r="D31" s="63"/>
      <c r="E31" s="63"/>
      <c r="F31" s="63"/>
      <c r="G31" s="63"/>
      <c r="H31" s="63"/>
      <c r="I31" s="63"/>
      <c r="J31" s="63"/>
      <c r="K31" s="63"/>
      <c r="L31" s="64"/>
      <c r="M31" s="62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4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</row>
    <row r="32" spans="2:47" ht="18" customHeight="1">
      <c r="B32" s="5">
        <v>10</v>
      </c>
      <c r="C32" s="62"/>
      <c r="D32" s="63"/>
      <c r="E32" s="63"/>
      <c r="F32" s="63"/>
      <c r="G32" s="63"/>
      <c r="H32" s="63"/>
      <c r="I32" s="63"/>
      <c r="J32" s="63"/>
      <c r="K32" s="63"/>
      <c r="L32" s="64"/>
      <c r="M32" s="62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4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</row>
    <row r="33" spans="2:47" ht="18" customHeight="1">
      <c r="B33" s="69" t="s">
        <v>198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">
        <f>IF(COUNTA(AB23:AB32)=0,"",COUNTA(AB23:AB32))</f>
        <v>2</v>
      </c>
      <c r="AC33" s="7">
        <f t="shared" ref="AC33:AU33" si="0">IF(COUNTA(AC23:AC32)=0,"",COUNTA(AC23:AC32))</f>
        <v>3</v>
      </c>
      <c r="AD33" s="7">
        <f t="shared" si="0"/>
        <v>2</v>
      </c>
      <c r="AE33" s="7">
        <f t="shared" si="0"/>
        <v>1</v>
      </c>
      <c r="AF33" s="7">
        <f t="shared" si="0"/>
        <v>3</v>
      </c>
      <c r="AG33" s="7">
        <f t="shared" si="0"/>
        <v>2</v>
      </c>
      <c r="AH33" s="7">
        <f t="shared" si="0"/>
        <v>2</v>
      </c>
      <c r="AI33" s="7">
        <f t="shared" si="0"/>
        <v>2</v>
      </c>
      <c r="AJ33" s="7">
        <f t="shared" si="0"/>
        <v>3</v>
      </c>
      <c r="AK33" s="7">
        <f t="shared" si="0"/>
        <v>1</v>
      </c>
      <c r="AL33" s="7">
        <f t="shared" si="0"/>
        <v>1</v>
      </c>
      <c r="AM33" s="7">
        <f t="shared" si="0"/>
        <v>2</v>
      </c>
      <c r="AN33" s="7">
        <f t="shared" si="0"/>
        <v>1</v>
      </c>
      <c r="AO33" s="7">
        <f t="shared" si="0"/>
        <v>2</v>
      </c>
      <c r="AP33" s="7">
        <f t="shared" si="0"/>
        <v>2</v>
      </c>
      <c r="AQ33" s="7">
        <f t="shared" si="0"/>
        <v>2</v>
      </c>
      <c r="AR33" s="7">
        <f t="shared" si="0"/>
        <v>1</v>
      </c>
      <c r="AS33" s="7">
        <f t="shared" si="0"/>
        <v>1</v>
      </c>
      <c r="AT33" s="7">
        <f t="shared" si="0"/>
        <v>3</v>
      </c>
      <c r="AU33" s="7">
        <f t="shared" si="0"/>
        <v>1</v>
      </c>
    </row>
    <row r="34" spans="2:47" ht="18" customHeight="1">
      <c r="B34" s="27" t="s">
        <v>11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28"/>
    </row>
    <row r="35" spans="2:47" ht="18" customHeight="1">
      <c r="B35" s="12" t="s">
        <v>17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4"/>
    </row>
    <row r="36" spans="2:47" ht="18" customHeight="1">
      <c r="B36" s="29" t="s">
        <v>55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1"/>
    </row>
    <row r="37" spans="2:47" ht="18" customHeight="1">
      <c r="B37" s="15" t="s">
        <v>10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7"/>
    </row>
    <row r="38" spans="2:47" ht="18" customHeight="1">
      <c r="B38" s="69" t="s">
        <v>5</v>
      </c>
      <c r="C38" s="70"/>
      <c r="D38" s="70"/>
      <c r="E38" s="70"/>
      <c r="F38" s="70"/>
      <c r="G38" s="70"/>
      <c r="H38" s="70"/>
      <c r="I38" s="70"/>
      <c r="J38" s="70"/>
      <c r="K38" s="70"/>
      <c r="L38" s="71"/>
      <c r="M38" s="18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20"/>
    </row>
    <row r="39" spans="2:47" ht="18" customHeight="1">
      <c r="B39" s="2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6"/>
    </row>
    <row r="40" spans="2:47" ht="18" customHeight="1">
      <c r="B40" s="2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2"/>
    </row>
    <row r="41" spans="2:47" ht="18" customHeight="1">
      <c r="B41" s="2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2"/>
    </row>
    <row r="42" spans="2:47" ht="18" customHeight="1">
      <c r="B42" s="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4"/>
    </row>
    <row r="43" spans="2:47" ht="18" customHeight="1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2:47" ht="18" customHeight="1">
      <c r="B44" s="1" t="s">
        <v>0</v>
      </c>
      <c r="P44" s="69" t="s">
        <v>7</v>
      </c>
      <c r="Q44" s="70"/>
      <c r="R44" s="70"/>
      <c r="S44" s="70"/>
      <c r="T44" s="71"/>
      <c r="U44" s="69" t="s">
        <v>8</v>
      </c>
      <c r="V44" s="70"/>
      <c r="W44" s="70"/>
      <c r="X44" s="70"/>
      <c r="Y44" s="71"/>
      <c r="Z44" s="69" t="s">
        <v>226</v>
      </c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1"/>
    </row>
    <row r="45" spans="2:47" ht="18" customHeight="1">
      <c r="B45" s="116" t="s">
        <v>6</v>
      </c>
      <c r="C45" s="117"/>
      <c r="D45" s="117"/>
      <c r="E45" s="118"/>
      <c r="F45" s="87"/>
      <c r="G45" s="88"/>
      <c r="H45" s="88"/>
      <c r="I45" s="88"/>
      <c r="J45" s="88"/>
      <c r="K45" s="88"/>
      <c r="L45" s="88"/>
      <c r="M45" s="88"/>
      <c r="N45" s="88"/>
      <c r="O45" s="89"/>
      <c r="P45" s="90"/>
      <c r="Q45" s="91"/>
      <c r="R45" s="91"/>
      <c r="S45" s="91"/>
      <c r="T45" s="92"/>
      <c r="U45" s="99"/>
      <c r="V45" s="100"/>
      <c r="W45" s="100"/>
      <c r="X45" s="100"/>
      <c r="Y45" s="101"/>
      <c r="Z45" s="73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5"/>
    </row>
    <row r="46" spans="2:47" ht="18" customHeight="1">
      <c r="B46" s="69" t="s">
        <v>26</v>
      </c>
      <c r="C46" s="70"/>
      <c r="D46" s="70"/>
      <c r="E46" s="71"/>
      <c r="F46" s="82"/>
      <c r="G46" s="83"/>
      <c r="H46" s="83"/>
      <c r="I46" s="83"/>
      <c r="J46" s="83"/>
      <c r="K46" s="83"/>
      <c r="L46" s="83"/>
      <c r="M46" s="83"/>
      <c r="N46" s="83"/>
      <c r="O46" s="84"/>
      <c r="P46" s="93"/>
      <c r="Q46" s="94"/>
      <c r="R46" s="94"/>
      <c r="S46" s="94"/>
      <c r="T46" s="95"/>
      <c r="U46" s="102"/>
      <c r="V46" s="103"/>
      <c r="W46" s="103"/>
      <c r="X46" s="103"/>
      <c r="Y46" s="104"/>
      <c r="Z46" s="76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8"/>
    </row>
    <row r="47" spans="2:47" ht="18" customHeight="1">
      <c r="B47" s="119" t="s">
        <v>24</v>
      </c>
      <c r="C47" s="120"/>
      <c r="D47" s="120"/>
      <c r="E47" s="121"/>
      <c r="F47" s="108"/>
      <c r="G47" s="109"/>
      <c r="H47" s="109"/>
      <c r="I47" s="109"/>
      <c r="J47" s="109"/>
      <c r="K47" s="109"/>
      <c r="L47" s="109"/>
      <c r="M47" s="109"/>
      <c r="N47" s="109"/>
      <c r="O47" s="110"/>
      <c r="P47" s="93"/>
      <c r="Q47" s="94"/>
      <c r="R47" s="94"/>
      <c r="S47" s="94"/>
      <c r="T47" s="95"/>
      <c r="U47" s="102"/>
      <c r="V47" s="103"/>
      <c r="W47" s="103"/>
      <c r="X47" s="103"/>
      <c r="Y47" s="104"/>
      <c r="Z47" s="76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8"/>
    </row>
    <row r="48" spans="2:47" ht="18" customHeight="1">
      <c r="B48" s="119" t="s">
        <v>9</v>
      </c>
      <c r="C48" s="120"/>
      <c r="D48" s="120"/>
      <c r="E48" s="121"/>
      <c r="F48" s="108"/>
      <c r="G48" s="109"/>
      <c r="H48" s="109"/>
      <c r="I48" s="109"/>
      <c r="J48" s="109"/>
      <c r="K48" s="109"/>
      <c r="L48" s="109"/>
      <c r="M48" s="109"/>
      <c r="N48" s="109"/>
      <c r="O48" s="110"/>
      <c r="P48" s="96"/>
      <c r="Q48" s="97"/>
      <c r="R48" s="97"/>
      <c r="S48" s="97"/>
      <c r="T48" s="98"/>
      <c r="U48" s="105"/>
      <c r="V48" s="106"/>
      <c r="W48" s="106"/>
      <c r="X48" s="106"/>
      <c r="Y48" s="107"/>
      <c r="Z48" s="79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1"/>
    </row>
  </sheetData>
  <mergeCells count="103">
    <mergeCell ref="B48:E48"/>
    <mergeCell ref="F48:O48"/>
    <mergeCell ref="Z48:AU48"/>
    <mergeCell ref="B45:E45"/>
    <mergeCell ref="P45:T48"/>
    <mergeCell ref="U45:Y48"/>
    <mergeCell ref="Z45:AU45"/>
    <mergeCell ref="B46:E46"/>
    <mergeCell ref="F46:O46"/>
    <mergeCell ref="Z46:AU46"/>
    <mergeCell ref="B47:E47"/>
    <mergeCell ref="F45:O45"/>
    <mergeCell ref="B33:AA33"/>
    <mergeCell ref="B38:L38"/>
    <mergeCell ref="P44:T44"/>
    <mergeCell ref="U44:Y44"/>
    <mergeCell ref="F47:O47"/>
    <mergeCell ref="Z47:AU47"/>
    <mergeCell ref="Z44:AU44"/>
    <mergeCell ref="B1:AK1"/>
    <mergeCell ref="B2:AK2"/>
    <mergeCell ref="B3:AK3"/>
    <mergeCell ref="B4:AK4"/>
    <mergeCell ref="B5:AK5"/>
    <mergeCell ref="B6:AK6"/>
    <mergeCell ref="C22:L22"/>
    <mergeCell ref="M22:AA22"/>
    <mergeCell ref="C23:L23"/>
    <mergeCell ref="M23:AA23"/>
    <mergeCell ref="AF15:AF22"/>
    <mergeCell ref="AG15:AG22"/>
    <mergeCell ref="AH15:AH22"/>
    <mergeCell ref="AI15:AI22"/>
    <mergeCell ref="AJ15:AJ22"/>
    <mergeCell ref="AK15:AK22"/>
    <mergeCell ref="B15:E15"/>
    <mergeCell ref="C25:L25"/>
    <mergeCell ref="M25:AA25"/>
    <mergeCell ref="I18:J18"/>
    <mergeCell ref="L18:M18"/>
    <mergeCell ref="O18:Y18"/>
    <mergeCell ref="B19:E19"/>
    <mergeCell ref="C24:L24"/>
    <mergeCell ref="M24:AA24"/>
    <mergeCell ref="C32:L32"/>
    <mergeCell ref="M32:AA32"/>
    <mergeCell ref="C31:L31"/>
    <mergeCell ref="M31:AA31"/>
    <mergeCell ref="C26:L26"/>
    <mergeCell ref="M26:AA26"/>
    <mergeCell ref="C27:L27"/>
    <mergeCell ref="M27:AA27"/>
    <mergeCell ref="C28:L28"/>
    <mergeCell ref="M28:AA28"/>
    <mergeCell ref="C29:L29"/>
    <mergeCell ref="M29:AA29"/>
    <mergeCell ref="C30:L30"/>
    <mergeCell ref="M30:AA30"/>
    <mergeCell ref="AR15:AR22"/>
    <mergeCell ref="AS15:AS22"/>
    <mergeCell ref="AT15:AT22"/>
    <mergeCell ref="AU15:AU22"/>
    <mergeCell ref="B16:E16"/>
    <mergeCell ref="F16:J16"/>
    <mergeCell ref="K16:L16"/>
    <mergeCell ref="M16:Y16"/>
    <mergeCell ref="B17:E17"/>
    <mergeCell ref="F17:M17"/>
    <mergeCell ref="AL15:AL22"/>
    <mergeCell ref="AM15:AM22"/>
    <mergeCell ref="AN15:AN22"/>
    <mergeCell ref="AO15:AO22"/>
    <mergeCell ref="AP15:AP22"/>
    <mergeCell ref="AQ15:AQ22"/>
    <mergeCell ref="F15:Y15"/>
    <mergeCell ref="AB15:AB22"/>
    <mergeCell ref="AC15:AC22"/>
    <mergeCell ref="AD15:AD22"/>
    <mergeCell ref="B14:E14"/>
    <mergeCell ref="F14:G14"/>
    <mergeCell ref="I14:J14"/>
    <mergeCell ref="K14:P14"/>
    <mergeCell ref="R14:Y14"/>
    <mergeCell ref="AE15:AE22"/>
    <mergeCell ref="N17:Q17"/>
    <mergeCell ref="R17:Y17"/>
    <mergeCell ref="B18:E18"/>
    <mergeCell ref="F18:G18"/>
    <mergeCell ref="B20:E20"/>
    <mergeCell ref="F20:Y20"/>
    <mergeCell ref="F19:G19"/>
    <mergeCell ref="I19:J19"/>
    <mergeCell ref="L19:M19"/>
    <mergeCell ref="O19:Y19"/>
    <mergeCell ref="B7:AU7"/>
    <mergeCell ref="B8:AU8"/>
    <mergeCell ref="B9:AU9"/>
    <mergeCell ref="B10:AU10"/>
    <mergeCell ref="B12:E12"/>
    <mergeCell ref="F12:Y12"/>
    <mergeCell ref="AB12:AU12"/>
    <mergeCell ref="B13:E13"/>
    <mergeCell ref="F13:Y13"/>
  </mergeCells>
  <phoneticPr fontId="1"/>
  <dataValidations count="1">
    <dataValidation type="list" allowBlank="1" showInputMessage="1" showErrorMessage="1" sqref="AB23:AU32" xr:uid="{DB2BE9AF-B98F-4530-B950-577E605E6B42}">
      <formula1>"○"</formula1>
    </dataValidation>
  </dataValidations>
  <pageMargins left="0.78740157480314965" right="0.39370078740157483" top="1.1811023622047245" bottom="0.39370078740157483" header="0.19685039370078741" footer="0.19685039370078741"/>
  <pageSetup paperSize="8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記入例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 芳大</dc:creator>
  <cp:lastModifiedBy>渡部 芳大</cp:lastModifiedBy>
  <cp:lastPrinted>2025-01-06T04:17:51Z</cp:lastPrinted>
  <dcterms:created xsi:type="dcterms:W3CDTF">2024-04-16T04:39:06Z</dcterms:created>
  <dcterms:modified xsi:type="dcterms:W3CDTF">2025-01-06T04:20:10Z</dcterms:modified>
</cp:coreProperties>
</file>